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20" i="1"/>
  <c r="J19"/>
  <c r="F22"/>
  <c r="F21"/>
  <c r="F20"/>
  <c r="F19"/>
  <c r="B27"/>
  <c r="B26"/>
  <c r="B25"/>
  <c r="B24"/>
  <c r="B23"/>
  <c r="B22"/>
  <c r="B21"/>
  <c r="B20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N16" s="1"/>
  <c r="M9"/>
  <c r="L9"/>
  <c r="K9"/>
  <c r="J9"/>
  <c r="I9"/>
  <c r="H9"/>
  <c r="G9"/>
  <c r="F9"/>
  <c r="E9"/>
  <c r="D9"/>
  <c r="C9"/>
  <c r="B9"/>
  <c r="O8"/>
  <c r="N8"/>
  <c r="M8"/>
  <c r="L8"/>
  <c r="K8"/>
  <c r="J8"/>
  <c r="I8"/>
  <c r="H8"/>
  <c r="G8"/>
  <c r="F8"/>
  <c r="E8"/>
  <c r="D8"/>
  <c r="C8"/>
  <c r="B8"/>
  <c r="B16" s="1"/>
  <c r="J16"/>
  <c r="G16"/>
  <c r="F16"/>
  <c r="O16"/>
  <c r="K16"/>
  <c r="C16"/>
  <c r="E16" l="1"/>
  <c r="I16"/>
  <c r="D16"/>
  <c r="H16"/>
  <c r="L16"/>
  <c r="M16"/>
  <c r="F17"/>
  <c r="B28"/>
  <c r="H17" l="1"/>
  <c r="J17"/>
</calcChain>
</file>

<file path=xl/sharedStrings.xml><?xml version="1.0" encoding="utf-8"?>
<sst xmlns="http://schemas.openxmlformats.org/spreadsheetml/2006/main" count="48" uniqueCount="45">
  <si>
    <t>ΓΕΝΙΚΗ ΠΕΡΙΦΕΡΕΙΑΚΗ ΑΣΤΥΝΟΜΙΚΗ ΔΙΕΥΘΥΝΣΗ ΚΕΝΤΡΙΚΗΣ ΜΑΚΕΔΟΝΙΑΣ</t>
  </si>
  <si>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</si>
  <si>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</si>
  <si>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</si>
  <si>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</si>
  <si>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</si>
  <si>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</si>
  <si>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</si>
  <si>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</si>
  <si>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</si>
  <si>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</si>
  <si>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</si>
  <si>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</si>
  <si>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</si>
  <si>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</si>
  <si>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</si>
  <si>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</si>
  <si>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</si>
  <si>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</si>
  <si>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</si>
  <si>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</si>
  <si>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</si>
  <si>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</si>
  <si>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</si>
  <si>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</si>
  <si>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</si>
  <si>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</si>
  <si>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</si>
  <si>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</si>
  <si>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</si>
  <si>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</si>
  <si>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>ΠΑΡΑΒΑΣΕΙΣ Κ.Ο.Κ.    (ΓΕΝΙΚΑ)</t>
  </si>
  <si>
    <t>Κλοπές - Διαρρήξεις</t>
  </si>
  <si>
    <t>ΑΡΙΘΜΟΣ ΕΛΕΓΧΩΝ ΓΙΑ ΔΙΑΤΑΡΑΞΗ</t>
  </si>
  <si>
    <t>ΠΑΡΑΒΑΣΕΙΣ Κ.Ο.Κ.   (ΡΑΜΠΕΣ Α.Μ.Ε.Α)</t>
  </si>
  <si>
    <t>Ληστεία</t>
  </si>
  <si>
    <t>ΑΡΙΘΜΟΣ ΒΕΒΑΙΩΘΕΙΣΩΝ ΠΑΡΑΒΑΣΕΩΝ ΓΙΑ ΔΙΑΤΑΡΑΞΗ  (ΣΤΙΣ  ΛΟΙΠΕΣ ΠΕΡΙΠΤΩΣΕΙΣ ΟΥΔΕΝ ΔΙΑΠΙΣΤΩΘΗ)</t>
  </si>
  <si>
    <t xml:space="preserve"> Περί Αλλοδαπών</t>
  </si>
  <si>
    <t>ΑΡΙΘΜΟΣ ΣΦΡΑΓΙΣΕΩΝ ΚΑΤΑΣΤΗΜΑΤΩΝ</t>
  </si>
  <si>
    <t>Περί Όπλων</t>
  </si>
  <si>
    <t>Περί Ναρκωτικών</t>
  </si>
  <si>
    <t>Περί Εθνικού Τελ. Κώδικα</t>
  </si>
  <si>
    <t>Διωκόμενοι - Καταδ. Αποφ.</t>
  </si>
  <si>
    <t xml:space="preserve">Λοιπές παραβάσεις </t>
  </si>
  <si>
    <t>ΣΥΝΟΛΙΚΗ ΔΡΑΣΤΗΡΙΟΤΗΤΑ ΜΗΝΟΣ  ΜΑΡΤΙΟΥ  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</si>
</sst>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;&#964;&#959;&#953;&#967;&#949;&#943;&#945;-&#915;&#961;&#945;&#966;&#953;&#954;&#940;/&#924;&#919;&#925;&#921;&#913;&#921;&#913;%20&#916;&#929;&#913;&#931;&#932;&#919;&#929;&#921;&#927;&#932;&#919;&#932;&#913;%20&#915;&#917;&#928;&#913;&#916;%20&#922;&#917;&#925;&#932;&#929;&#921;&#922;&#919;&#931;%20&#924;&#913;&#922;&#917;&#916;&#927;&#925;&#921;&#913;&#931;%20&#913;&#928;&#929;&#921;&#923;&#921;&#927;&#933;%2020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Ημαθία"/>
      <sheetName val="Κιλκίς"/>
      <sheetName val="Πέλλα"/>
      <sheetName val="Πιερία"/>
      <sheetName val="Σέρρες"/>
      <sheetName val="Χαλκιδική"/>
      <sheetName val="Κεντρική Μακεδονία"/>
    </sheetNames>
    <sheetDataSet>
      <sheetData sheetId="0">
        <row r="8">
          <cell r="B8">
            <v>1</v>
          </cell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6</v>
          </cell>
          <cell r="O8">
            <v>0</v>
          </cell>
        </row>
        <row r="9">
          <cell r="B9">
            <v>512</v>
          </cell>
          <cell r="C9">
            <v>1041</v>
          </cell>
          <cell r="D9">
            <v>537</v>
          </cell>
          <cell r="E9">
            <v>6633</v>
          </cell>
          <cell r="F9">
            <v>7512</v>
          </cell>
          <cell r="G9">
            <v>485</v>
          </cell>
          <cell r="H9">
            <v>322</v>
          </cell>
          <cell r="I9">
            <v>21</v>
          </cell>
          <cell r="J9">
            <v>20</v>
          </cell>
          <cell r="K9">
            <v>2</v>
          </cell>
          <cell r="L9">
            <v>3</v>
          </cell>
          <cell r="M9">
            <v>0</v>
          </cell>
          <cell r="N9">
            <v>1266</v>
          </cell>
          <cell r="O9">
            <v>239</v>
          </cell>
        </row>
        <row r="10">
          <cell r="B10">
            <v>163</v>
          </cell>
          <cell r="C10">
            <v>478</v>
          </cell>
          <cell r="D10">
            <v>294</v>
          </cell>
          <cell r="E10">
            <v>1459</v>
          </cell>
          <cell r="F10">
            <v>2752</v>
          </cell>
          <cell r="G10">
            <v>182</v>
          </cell>
          <cell r="H10">
            <v>55</v>
          </cell>
          <cell r="I10">
            <v>2</v>
          </cell>
          <cell r="J10">
            <v>3</v>
          </cell>
          <cell r="K10">
            <v>0</v>
          </cell>
          <cell r="L10">
            <v>0</v>
          </cell>
          <cell r="M10">
            <v>0</v>
          </cell>
          <cell r="N10">
            <v>325</v>
          </cell>
          <cell r="O10">
            <v>0</v>
          </cell>
        </row>
        <row r="11">
          <cell r="B11">
            <v>69</v>
          </cell>
          <cell r="C11">
            <v>195</v>
          </cell>
          <cell r="D11">
            <v>98</v>
          </cell>
          <cell r="E11">
            <v>1712</v>
          </cell>
          <cell r="F11">
            <v>1799</v>
          </cell>
          <cell r="G11">
            <v>109</v>
          </cell>
          <cell r="H11">
            <v>2</v>
          </cell>
          <cell r="I11">
            <v>0</v>
          </cell>
          <cell r="J11">
            <v>0</v>
          </cell>
          <cell r="K11">
            <v>0</v>
          </cell>
          <cell r="L11">
            <v>2</v>
          </cell>
          <cell r="M11">
            <v>0</v>
          </cell>
          <cell r="N11">
            <v>178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90</v>
          </cell>
          <cell r="C13">
            <v>305</v>
          </cell>
          <cell r="D13">
            <v>166</v>
          </cell>
          <cell r="E13">
            <v>3447</v>
          </cell>
          <cell r="F13">
            <v>3368</v>
          </cell>
          <cell r="G13">
            <v>81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193</v>
          </cell>
          <cell r="O13">
            <v>0</v>
          </cell>
        </row>
        <row r="14">
          <cell r="B14">
            <v>218</v>
          </cell>
          <cell r="C14">
            <v>742</v>
          </cell>
          <cell r="D14">
            <v>289</v>
          </cell>
          <cell r="E14">
            <v>749</v>
          </cell>
          <cell r="F14">
            <v>1100</v>
          </cell>
          <cell r="G14">
            <v>51</v>
          </cell>
          <cell r="H14">
            <v>163</v>
          </cell>
          <cell r="I14">
            <v>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25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1125</v>
          </cell>
          <cell r="G15">
            <v>0</v>
          </cell>
          <cell r="H15">
            <v>171</v>
          </cell>
          <cell r="I15">
            <v>0</v>
          </cell>
          <cell r="J15">
            <v>29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7</v>
          </cell>
          <cell r="J19">
            <v>1960</v>
          </cell>
        </row>
        <row r="20">
          <cell r="B20">
            <v>8</v>
          </cell>
          <cell r="F20">
            <v>318</v>
          </cell>
          <cell r="J20">
            <v>7</v>
          </cell>
        </row>
        <row r="21">
          <cell r="B21">
            <v>0</v>
          </cell>
          <cell r="F21">
            <v>4</v>
          </cell>
        </row>
        <row r="22">
          <cell r="B22">
            <v>2</v>
          </cell>
          <cell r="F22">
            <v>0</v>
          </cell>
        </row>
        <row r="23">
          <cell r="B23">
            <v>0</v>
          </cell>
        </row>
        <row r="24">
          <cell r="B24">
            <v>29</v>
          </cell>
        </row>
        <row r="25">
          <cell r="B25">
            <v>0</v>
          </cell>
        </row>
        <row r="26">
          <cell r="B26">
            <v>3</v>
          </cell>
        </row>
        <row r="27">
          <cell r="B27">
            <v>17</v>
          </cell>
        </row>
      </sheetData>
      <sheetData sheetId="1">
        <row r="8">
          <cell r="B8">
            <v>7</v>
          </cell>
          <cell r="C8">
            <v>13</v>
          </cell>
          <cell r="D8">
            <v>0</v>
          </cell>
          <cell r="E8">
            <v>0</v>
          </cell>
          <cell r="F8">
            <v>75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</v>
          </cell>
          <cell r="O8">
            <v>17</v>
          </cell>
        </row>
        <row r="9">
          <cell r="B9">
            <v>872</v>
          </cell>
          <cell r="C9">
            <v>1575</v>
          </cell>
          <cell r="D9">
            <v>783</v>
          </cell>
          <cell r="E9">
            <v>1130</v>
          </cell>
          <cell r="F9">
            <v>1382</v>
          </cell>
          <cell r="G9">
            <v>302</v>
          </cell>
          <cell r="H9">
            <v>21</v>
          </cell>
          <cell r="I9">
            <v>22</v>
          </cell>
          <cell r="J9">
            <v>15</v>
          </cell>
          <cell r="K9">
            <v>21</v>
          </cell>
          <cell r="L9">
            <v>11</v>
          </cell>
          <cell r="M9">
            <v>0</v>
          </cell>
          <cell r="N9">
            <v>9</v>
          </cell>
          <cell r="O9">
            <v>21</v>
          </cell>
        </row>
        <row r="10">
          <cell r="B10">
            <v>131</v>
          </cell>
          <cell r="C10">
            <v>303</v>
          </cell>
          <cell r="D10">
            <v>131</v>
          </cell>
          <cell r="E10">
            <v>654</v>
          </cell>
          <cell r="F10">
            <v>507</v>
          </cell>
          <cell r="G10">
            <v>14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34</v>
          </cell>
          <cell r="C11">
            <v>261</v>
          </cell>
          <cell r="D11">
            <v>96</v>
          </cell>
          <cell r="E11">
            <v>1687</v>
          </cell>
          <cell r="F11">
            <v>1339</v>
          </cell>
          <cell r="G11">
            <v>647</v>
          </cell>
          <cell r="H11">
            <v>0</v>
          </cell>
          <cell r="I11">
            <v>0</v>
          </cell>
          <cell r="J11">
            <v>9</v>
          </cell>
          <cell r="K11">
            <v>0</v>
          </cell>
          <cell r="L11">
            <v>15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3</v>
          </cell>
          <cell r="C13">
            <v>9</v>
          </cell>
          <cell r="D13">
            <v>3</v>
          </cell>
          <cell r="E13">
            <v>0</v>
          </cell>
          <cell r="F13">
            <v>107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6</v>
          </cell>
          <cell r="O13">
            <v>11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10</v>
          </cell>
          <cell r="J19">
            <v>2888</v>
          </cell>
        </row>
        <row r="20">
          <cell r="B20">
            <v>5</v>
          </cell>
          <cell r="F20">
            <v>10</v>
          </cell>
          <cell r="J20">
            <v>12</v>
          </cell>
        </row>
        <row r="21">
          <cell r="B21">
            <v>0</v>
          </cell>
          <cell r="F21">
            <v>0</v>
          </cell>
        </row>
        <row r="22">
          <cell r="B22">
            <v>19</v>
          </cell>
          <cell r="F22">
            <v>0</v>
          </cell>
        </row>
        <row r="23">
          <cell r="B23">
            <v>13</v>
          </cell>
        </row>
        <row r="24">
          <cell r="B24">
            <v>7</v>
          </cell>
        </row>
        <row r="25">
          <cell r="B25">
            <v>6</v>
          </cell>
        </row>
        <row r="26">
          <cell r="B26">
            <v>8</v>
          </cell>
        </row>
        <row r="27">
          <cell r="B27">
            <v>14</v>
          </cell>
        </row>
      </sheetData>
      <sheetData sheetId="2">
        <row r="8">
          <cell r="B8">
            <v>13</v>
          </cell>
          <cell r="C8">
            <v>26</v>
          </cell>
          <cell r="D8">
            <v>0</v>
          </cell>
          <cell r="E8">
            <v>123</v>
          </cell>
          <cell r="F8">
            <v>120</v>
          </cell>
          <cell r="G8">
            <v>20</v>
          </cell>
          <cell r="H8">
            <v>14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35</v>
          </cell>
          <cell r="O8">
            <v>0</v>
          </cell>
        </row>
        <row r="9">
          <cell r="B9">
            <v>968</v>
          </cell>
          <cell r="C9">
            <v>1766</v>
          </cell>
          <cell r="D9">
            <v>811</v>
          </cell>
          <cell r="E9">
            <v>11614</v>
          </cell>
          <cell r="F9">
            <v>12514</v>
          </cell>
          <cell r="G9">
            <v>2735</v>
          </cell>
          <cell r="H9">
            <v>191</v>
          </cell>
          <cell r="I9">
            <v>89</v>
          </cell>
          <cell r="J9">
            <v>29</v>
          </cell>
          <cell r="K9">
            <v>4</v>
          </cell>
          <cell r="L9">
            <v>4</v>
          </cell>
          <cell r="M9">
            <v>0</v>
          </cell>
          <cell r="N9">
            <v>821</v>
          </cell>
          <cell r="O9">
            <v>343</v>
          </cell>
        </row>
        <row r="10">
          <cell r="B10">
            <v>85</v>
          </cell>
          <cell r="C10">
            <v>183</v>
          </cell>
          <cell r="D10">
            <v>62</v>
          </cell>
          <cell r="E10">
            <v>360</v>
          </cell>
          <cell r="F10">
            <v>358</v>
          </cell>
          <cell r="G10">
            <v>5</v>
          </cell>
          <cell r="H10">
            <v>1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  <cell r="O10">
            <v>0</v>
          </cell>
        </row>
        <row r="11">
          <cell r="B11">
            <v>32</v>
          </cell>
          <cell r="C11">
            <v>86</v>
          </cell>
          <cell r="D11">
            <v>42</v>
          </cell>
          <cell r="E11">
            <v>1436</v>
          </cell>
          <cell r="F11">
            <v>1407</v>
          </cell>
          <cell r="G11">
            <v>104</v>
          </cell>
          <cell r="H11">
            <v>30</v>
          </cell>
          <cell r="I11">
            <v>8</v>
          </cell>
          <cell r="J11">
            <v>3</v>
          </cell>
          <cell r="K11">
            <v>1</v>
          </cell>
          <cell r="L11">
            <v>0</v>
          </cell>
          <cell r="M11">
            <v>0</v>
          </cell>
          <cell r="N11">
            <v>182</v>
          </cell>
          <cell r="O11">
            <v>39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20</v>
          </cell>
          <cell r="C13">
            <v>80</v>
          </cell>
          <cell r="D13">
            <v>40</v>
          </cell>
          <cell r="E13">
            <v>6</v>
          </cell>
          <cell r="F13">
            <v>85</v>
          </cell>
          <cell r="G13">
            <v>0</v>
          </cell>
          <cell r="H13">
            <v>5</v>
          </cell>
          <cell r="I13">
            <v>0</v>
          </cell>
          <cell r="J13">
            <v>10</v>
          </cell>
          <cell r="K13">
            <v>0</v>
          </cell>
          <cell r="L13">
            <v>0</v>
          </cell>
          <cell r="M13">
            <v>0</v>
          </cell>
          <cell r="N13">
            <v>23</v>
          </cell>
          <cell r="O13">
            <v>46</v>
          </cell>
        </row>
        <row r="14">
          <cell r="B14">
            <v>113</v>
          </cell>
          <cell r="C14">
            <v>82</v>
          </cell>
          <cell r="D14">
            <v>40</v>
          </cell>
          <cell r="E14">
            <v>6</v>
          </cell>
          <cell r="F14">
            <v>92</v>
          </cell>
          <cell r="G14">
            <v>4</v>
          </cell>
          <cell r="H14">
            <v>5</v>
          </cell>
          <cell r="I14">
            <v>0</v>
          </cell>
          <cell r="J14">
            <v>5</v>
          </cell>
          <cell r="K14">
            <v>0</v>
          </cell>
          <cell r="L14">
            <v>0</v>
          </cell>
          <cell r="M14">
            <v>0</v>
          </cell>
          <cell r="N14">
            <v>8</v>
          </cell>
          <cell r="O14">
            <v>46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21</v>
          </cell>
          <cell r="J19">
            <v>1046</v>
          </cell>
        </row>
        <row r="20">
          <cell r="B20">
            <v>4</v>
          </cell>
          <cell r="F20">
            <v>21</v>
          </cell>
          <cell r="J20">
            <v>13</v>
          </cell>
        </row>
        <row r="21">
          <cell r="F21">
            <v>0</v>
          </cell>
        </row>
        <row r="22">
          <cell r="B22">
            <v>5</v>
          </cell>
          <cell r="F22">
            <v>0</v>
          </cell>
        </row>
        <row r="24">
          <cell r="B24">
            <v>17</v>
          </cell>
        </row>
        <row r="26">
          <cell r="B26">
            <v>6</v>
          </cell>
        </row>
        <row r="27">
          <cell r="B27">
            <v>25</v>
          </cell>
        </row>
      </sheetData>
      <sheetData sheetId="3">
        <row r="8">
          <cell r="B8">
            <v>2</v>
          </cell>
          <cell r="C8">
            <v>4</v>
          </cell>
          <cell r="D8">
            <v>0</v>
          </cell>
          <cell r="E8">
            <v>0</v>
          </cell>
          <cell r="F8">
            <v>19</v>
          </cell>
          <cell r="G8">
            <v>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11</v>
          </cell>
        </row>
        <row r="9">
          <cell r="B9">
            <v>942</v>
          </cell>
          <cell r="C9">
            <v>1902</v>
          </cell>
          <cell r="D9">
            <v>946</v>
          </cell>
          <cell r="E9">
            <v>16071</v>
          </cell>
          <cell r="F9">
            <v>16527</v>
          </cell>
          <cell r="G9">
            <v>2071</v>
          </cell>
          <cell r="H9">
            <v>126</v>
          </cell>
          <cell r="I9">
            <v>30</v>
          </cell>
          <cell r="J9">
            <v>48</v>
          </cell>
          <cell r="K9">
            <v>17</v>
          </cell>
          <cell r="L9">
            <v>11</v>
          </cell>
          <cell r="M9">
            <v>0</v>
          </cell>
          <cell r="N9">
            <v>2209</v>
          </cell>
          <cell r="O9">
            <v>500</v>
          </cell>
        </row>
        <row r="10">
          <cell r="B10">
            <v>201</v>
          </cell>
          <cell r="C10">
            <v>522</v>
          </cell>
          <cell r="D10">
            <v>334</v>
          </cell>
          <cell r="E10">
            <v>1902</v>
          </cell>
          <cell r="F10">
            <v>2268</v>
          </cell>
          <cell r="G10">
            <v>369</v>
          </cell>
          <cell r="H10">
            <v>14</v>
          </cell>
          <cell r="I10">
            <v>7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184</v>
          </cell>
          <cell r="O10">
            <v>0</v>
          </cell>
        </row>
        <row r="11">
          <cell r="B11">
            <v>50</v>
          </cell>
          <cell r="C11">
            <v>403</v>
          </cell>
          <cell r="D11">
            <v>212</v>
          </cell>
          <cell r="E11">
            <v>1324</v>
          </cell>
          <cell r="F11">
            <v>1789</v>
          </cell>
          <cell r="G11">
            <v>271</v>
          </cell>
          <cell r="H11">
            <v>24</v>
          </cell>
          <cell r="I11">
            <v>8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502</v>
          </cell>
          <cell r="O11">
            <v>116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127</v>
          </cell>
          <cell r="C13">
            <v>440</v>
          </cell>
          <cell r="D13">
            <v>220</v>
          </cell>
          <cell r="E13">
            <v>1073</v>
          </cell>
          <cell r="F13">
            <v>1058</v>
          </cell>
          <cell r="G13">
            <v>199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254</v>
          </cell>
          <cell r="O13">
            <v>98</v>
          </cell>
        </row>
        <row r="14">
          <cell r="B14">
            <v>24</v>
          </cell>
          <cell r="C14">
            <v>72</v>
          </cell>
          <cell r="D14">
            <v>24</v>
          </cell>
          <cell r="E14">
            <v>0</v>
          </cell>
          <cell r="F14">
            <v>498</v>
          </cell>
          <cell r="G14">
            <v>80</v>
          </cell>
          <cell r="H14">
            <v>0</v>
          </cell>
          <cell r="I14">
            <v>0</v>
          </cell>
          <cell r="J14">
            <v>5</v>
          </cell>
          <cell r="K14">
            <v>0</v>
          </cell>
          <cell r="L14">
            <v>0</v>
          </cell>
          <cell r="M14">
            <v>0</v>
          </cell>
          <cell r="N14">
            <v>23</v>
          </cell>
          <cell r="O14">
            <v>174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10</v>
          </cell>
          <cell r="J19">
            <v>3281</v>
          </cell>
        </row>
        <row r="20">
          <cell r="B20">
            <v>4</v>
          </cell>
          <cell r="F20">
            <v>86</v>
          </cell>
          <cell r="J20">
            <v>2</v>
          </cell>
        </row>
        <row r="21">
          <cell r="B21">
            <v>0</v>
          </cell>
          <cell r="F21">
            <v>6</v>
          </cell>
        </row>
        <row r="22">
          <cell r="B22">
            <v>19</v>
          </cell>
          <cell r="F22">
            <v>1</v>
          </cell>
        </row>
        <row r="23">
          <cell r="B23">
            <v>3</v>
          </cell>
        </row>
        <row r="24">
          <cell r="B24">
            <v>24</v>
          </cell>
        </row>
        <row r="25">
          <cell r="B25">
            <v>1</v>
          </cell>
        </row>
        <row r="26">
          <cell r="B26">
            <v>2</v>
          </cell>
        </row>
        <row r="27">
          <cell r="B27">
            <v>30</v>
          </cell>
        </row>
      </sheetData>
      <sheetData sheetId="4">
        <row r="8">
          <cell r="B8">
            <v>16</v>
          </cell>
          <cell r="C8">
            <v>47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1572</v>
          </cell>
          <cell r="C9">
            <v>2239</v>
          </cell>
          <cell r="D9">
            <v>894</v>
          </cell>
          <cell r="E9">
            <v>8409</v>
          </cell>
          <cell r="F9">
            <v>8031</v>
          </cell>
          <cell r="G9">
            <v>690</v>
          </cell>
          <cell r="H9">
            <v>147</v>
          </cell>
          <cell r="I9">
            <v>71</v>
          </cell>
          <cell r="J9">
            <v>57</v>
          </cell>
          <cell r="K9">
            <v>23</v>
          </cell>
          <cell r="L9">
            <v>12</v>
          </cell>
          <cell r="M9">
            <v>0</v>
          </cell>
          <cell r="N9">
            <v>1199</v>
          </cell>
          <cell r="O9">
            <v>743</v>
          </cell>
        </row>
        <row r="10">
          <cell r="B10">
            <v>262</v>
          </cell>
          <cell r="C10">
            <v>436</v>
          </cell>
          <cell r="D10">
            <v>262</v>
          </cell>
          <cell r="E10">
            <v>881</v>
          </cell>
          <cell r="F10">
            <v>1214</v>
          </cell>
          <cell r="G10">
            <v>60</v>
          </cell>
          <cell r="H10">
            <v>28</v>
          </cell>
          <cell r="I10">
            <v>2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171</v>
          </cell>
          <cell r="O10">
            <v>0</v>
          </cell>
        </row>
        <row r="11">
          <cell r="B11">
            <v>12</v>
          </cell>
          <cell r="C11">
            <v>24</v>
          </cell>
          <cell r="D11">
            <v>11</v>
          </cell>
          <cell r="E11">
            <v>220</v>
          </cell>
          <cell r="F11">
            <v>248</v>
          </cell>
          <cell r="G11">
            <v>72</v>
          </cell>
          <cell r="H11">
            <v>8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116</v>
          </cell>
          <cell r="O11">
            <v>20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104</v>
          </cell>
          <cell r="C13">
            <v>218</v>
          </cell>
          <cell r="D13">
            <v>104</v>
          </cell>
          <cell r="E13">
            <v>2460</v>
          </cell>
          <cell r="F13">
            <v>1406</v>
          </cell>
          <cell r="G13">
            <v>1069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1896</v>
          </cell>
          <cell r="O13">
            <v>0</v>
          </cell>
        </row>
        <row r="14">
          <cell r="B14">
            <v>7</v>
          </cell>
          <cell r="C14">
            <v>22</v>
          </cell>
          <cell r="D14">
            <v>7</v>
          </cell>
          <cell r="E14">
            <v>0</v>
          </cell>
          <cell r="F14">
            <v>52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F19">
            <v>93</v>
          </cell>
          <cell r="J19">
            <v>3289</v>
          </cell>
        </row>
        <row r="20">
          <cell r="B20">
            <v>5</v>
          </cell>
          <cell r="F20">
            <v>120</v>
          </cell>
          <cell r="J20">
            <v>19</v>
          </cell>
        </row>
        <row r="21">
          <cell r="B21">
            <v>8</v>
          </cell>
          <cell r="F21">
            <v>15</v>
          </cell>
        </row>
        <row r="22">
          <cell r="B22">
            <v>23</v>
          </cell>
          <cell r="F22">
            <v>0</v>
          </cell>
        </row>
        <row r="23">
          <cell r="B23">
            <v>9</v>
          </cell>
        </row>
        <row r="24">
          <cell r="B24">
            <v>7</v>
          </cell>
        </row>
        <row r="25">
          <cell r="B25">
            <v>0</v>
          </cell>
        </row>
        <row r="26">
          <cell r="B26">
            <v>8</v>
          </cell>
        </row>
        <row r="27">
          <cell r="B27">
            <v>34</v>
          </cell>
        </row>
      </sheetData>
      <sheetData sheetId="5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1046</v>
          </cell>
          <cell r="C9">
            <v>2155</v>
          </cell>
          <cell r="D9">
            <v>1047</v>
          </cell>
          <cell r="E9">
            <v>11326</v>
          </cell>
          <cell r="F9">
            <v>9894</v>
          </cell>
          <cell r="G9">
            <v>1980</v>
          </cell>
          <cell r="H9">
            <v>51</v>
          </cell>
          <cell r="I9">
            <v>73</v>
          </cell>
          <cell r="J9">
            <v>50</v>
          </cell>
          <cell r="K9">
            <v>9</v>
          </cell>
          <cell r="L9">
            <v>15</v>
          </cell>
          <cell r="M9">
            <v>0</v>
          </cell>
          <cell r="N9">
            <v>3549</v>
          </cell>
          <cell r="O9">
            <v>689</v>
          </cell>
        </row>
        <row r="10">
          <cell r="B10">
            <v>95</v>
          </cell>
          <cell r="C10">
            <v>254</v>
          </cell>
          <cell r="D10">
            <v>175</v>
          </cell>
          <cell r="E10">
            <v>853</v>
          </cell>
          <cell r="F10">
            <v>776</v>
          </cell>
          <cell r="G10">
            <v>75</v>
          </cell>
          <cell r="H10">
            <v>34</v>
          </cell>
          <cell r="I10">
            <v>25</v>
          </cell>
          <cell r="J10">
            <v>2</v>
          </cell>
          <cell r="K10">
            <v>0</v>
          </cell>
          <cell r="L10">
            <v>0</v>
          </cell>
          <cell r="M10">
            <v>0</v>
          </cell>
          <cell r="N10">
            <v>77</v>
          </cell>
          <cell r="O10">
            <v>0</v>
          </cell>
        </row>
        <row r="11">
          <cell r="B11">
            <v>46</v>
          </cell>
          <cell r="C11">
            <v>92</v>
          </cell>
          <cell r="D11">
            <v>46</v>
          </cell>
          <cell r="E11">
            <v>361</v>
          </cell>
          <cell r="F11">
            <v>401</v>
          </cell>
          <cell r="G11">
            <v>153</v>
          </cell>
          <cell r="H11">
            <v>5</v>
          </cell>
          <cell r="I11">
            <v>8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121</v>
          </cell>
          <cell r="O11">
            <v>80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15</v>
          </cell>
          <cell r="C13">
            <v>30</v>
          </cell>
          <cell r="D13">
            <v>15</v>
          </cell>
          <cell r="E13">
            <v>50</v>
          </cell>
          <cell r="F13">
            <v>48</v>
          </cell>
          <cell r="G13">
            <v>2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9</v>
          </cell>
        </row>
        <row r="14">
          <cell r="B14">
            <v>27</v>
          </cell>
          <cell r="C14">
            <v>8</v>
          </cell>
          <cell r="D14">
            <v>4</v>
          </cell>
          <cell r="E14">
            <v>5</v>
          </cell>
          <cell r="F14">
            <v>42</v>
          </cell>
          <cell r="G14">
            <v>7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12</v>
          </cell>
        </row>
        <row r="15">
          <cell r="B15">
            <v>3</v>
          </cell>
          <cell r="C15">
            <v>22</v>
          </cell>
          <cell r="D15">
            <v>10</v>
          </cell>
          <cell r="E15">
            <v>95</v>
          </cell>
          <cell r="F15">
            <v>65</v>
          </cell>
          <cell r="G15">
            <v>37</v>
          </cell>
          <cell r="H15">
            <v>9</v>
          </cell>
          <cell r="I15">
            <v>6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64</v>
          </cell>
          <cell r="O15">
            <v>0</v>
          </cell>
        </row>
        <row r="19">
          <cell r="F19">
            <v>21</v>
          </cell>
          <cell r="J19">
            <v>3673</v>
          </cell>
        </row>
        <row r="20">
          <cell r="B20">
            <v>3</v>
          </cell>
          <cell r="F20">
            <v>38</v>
          </cell>
          <cell r="J20">
            <v>40</v>
          </cell>
        </row>
        <row r="21">
          <cell r="B21">
            <v>0</v>
          </cell>
          <cell r="F21">
            <v>3</v>
          </cell>
        </row>
        <row r="22">
          <cell r="B22">
            <v>10</v>
          </cell>
          <cell r="F22">
            <v>0</v>
          </cell>
        </row>
        <row r="23">
          <cell r="B23">
            <v>8</v>
          </cell>
        </row>
        <row r="24">
          <cell r="B24">
            <v>7</v>
          </cell>
        </row>
        <row r="25">
          <cell r="B25">
            <v>0</v>
          </cell>
        </row>
        <row r="26">
          <cell r="B26">
            <v>3</v>
          </cell>
        </row>
        <row r="27">
          <cell r="B27">
            <v>47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zoomScale="60" zoomScaleNormal="60" workbookViewId="0">
      <selection activeCell="J20" sqref="J20"/>
    </sheetView>
  </sheetViews>
  <sheetFormatPr defaultRowHeight="15.75"/>
  <cols>
    <col min="1" max="1" width="21.7109375" style="8" customWidth="1"/>
    <col min="2" max="3" width="19.140625" style="8" customWidth="1"/>
    <col min="4" max="5" width="22.28515625" style="8" customWidth="1"/>
    <col min="6" max="7" width="14.28515625" style="8" customWidth="1"/>
    <col min="8" max="10" width="16" style="8" customWidth="1"/>
    <col min="11" max="11" width="19.140625" style="8" customWidth="1"/>
    <col min="12" max="12" width="18.85546875" style="8" customWidth="1"/>
    <col min="13" max="13" width="16.85546875" style="8" customWidth="1"/>
    <col min="14" max="14" width="20" style="8" customWidth="1"/>
    <col min="15" max="15" width="16.7109375" style="8" customWidth="1"/>
    <col min="16" max="256" width="9.140625" style="8"/>
    <col min="257" max="257" width="21.7109375" style="8" customWidth="1"/>
    <col min="258" max="259" width="19.140625" style="8" customWidth="1"/>
    <col min="260" max="261" width="22.28515625" style="8" customWidth="1"/>
    <col min="262" max="263" width="14.28515625" style="8" customWidth="1"/>
    <col min="264" max="266" width="16" style="8" customWidth="1"/>
    <col min="267" max="267" width="19.140625" style="8" customWidth="1"/>
    <col min="268" max="268" width="18.85546875" style="8" customWidth="1"/>
    <col min="269" max="269" width="16.85546875" style="8" customWidth="1"/>
    <col min="270" max="270" width="20" style="8" customWidth="1"/>
    <col min="271" max="271" width="16.7109375" style="8" customWidth="1"/>
    <col min="272" max="512" width="9.140625" style="8"/>
    <col min="513" max="513" width="21.7109375" style="8" customWidth="1"/>
    <col min="514" max="515" width="19.140625" style="8" customWidth="1"/>
    <col min="516" max="517" width="22.28515625" style="8" customWidth="1"/>
    <col min="518" max="519" width="14.28515625" style="8" customWidth="1"/>
    <col min="520" max="522" width="16" style="8" customWidth="1"/>
    <col min="523" max="523" width="19.140625" style="8" customWidth="1"/>
    <col min="524" max="524" width="18.85546875" style="8" customWidth="1"/>
    <col min="525" max="525" width="16.85546875" style="8" customWidth="1"/>
    <col min="526" max="526" width="20" style="8" customWidth="1"/>
    <col min="527" max="527" width="16.7109375" style="8" customWidth="1"/>
    <col min="528" max="768" width="9.140625" style="8"/>
    <col min="769" max="769" width="21.7109375" style="8" customWidth="1"/>
    <col min="770" max="771" width="19.140625" style="8" customWidth="1"/>
    <col min="772" max="773" width="22.28515625" style="8" customWidth="1"/>
    <col min="774" max="775" width="14.28515625" style="8" customWidth="1"/>
    <col min="776" max="778" width="16" style="8" customWidth="1"/>
    <col min="779" max="779" width="19.140625" style="8" customWidth="1"/>
    <col min="780" max="780" width="18.85546875" style="8" customWidth="1"/>
    <col min="781" max="781" width="16.85546875" style="8" customWidth="1"/>
    <col min="782" max="782" width="20" style="8" customWidth="1"/>
    <col min="783" max="783" width="16.7109375" style="8" customWidth="1"/>
    <col min="784" max="1024" width="9.140625" style="8"/>
    <col min="1025" max="1025" width="21.7109375" style="8" customWidth="1"/>
    <col min="1026" max="1027" width="19.140625" style="8" customWidth="1"/>
    <col min="1028" max="1029" width="22.28515625" style="8" customWidth="1"/>
    <col min="1030" max="1031" width="14.28515625" style="8" customWidth="1"/>
    <col min="1032" max="1034" width="16" style="8" customWidth="1"/>
    <col min="1035" max="1035" width="19.140625" style="8" customWidth="1"/>
    <col min="1036" max="1036" width="18.85546875" style="8" customWidth="1"/>
    <col min="1037" max="1037" width="16.85546875" style="8" customWidth="1"/>
    <col min="1038" max="1038" width="20" style="8" customWidth="1"/>
    <col min="1039" max="1039" width="16.7109375" style="8" customWidth="1"/>
    <col min="1040" max="1280" width="9.140625" style="8"/>
    <col min="1281" max="1281" width="21.7109375" style="8" customWidth="1"/>
    <col min="1282" max="1283" width="19.140625" style="8" customWidth="1"/>
    <col min="1284" max="1285" width="22.28515625" style="8" customWidth="1"/>
    <col min="1286" max="1287" width="14.28515625" style="8" customWidth="1"/>
    <col min="1288" max="1290" width="16" style="8" customWidth="1"/>
    <col min="1291" max="1291" width="19.140625" style="8" customWidth="1"/>
    <col min="1292" max="1292" width="18.85546875" style="8" customWidth="1"/>
    <col min="1293" max="1293" width="16.85546875" style="8" customWidth="1"/>
    <col min="1294" max="1294" width="20" style="8" customWidth="1"/>
    <col min="1295" max="1295" width="16.7109375" style="8" customWidth="1"/>
    <col min="1296" max="1536" width="9.140625" style="8"/>
    <col min="1537" max="1537" width="21.7109375" style="8" customWidth="1"/>
    <col min="1538" max="1539" width="19.140625" style="8" customWidth="1"/>
    <col min="1540" max="1541" width="22.28515625" style="8" customWidth="1"/>
    <col min="1542" max="1543" width="14.28515625" style="8" customWidth="1"/>
    <col min="1544" max="1546" width="16" style="8" customWidth="1"/>
    <col min="1547" max="1547" width="19.140625" style="8" customWidth="1"/>
    <col min="1548" max="1548" width="18.85546875" style="8" customWidth="1"/>
    <col min="1549" max="1549" width="16.85546875" style="8" customWidth="1"/>
    <col min="1550" max="1550" width="20" style="8" customWidth="1"/>
    <col min="1551" max="1551" width="16.7109375" style="8" customWidth="1"/>
    <col min="1552" max="1792" width="9.140625" style="8"/>
    <col min="1793" max="1793" width="21.7109375" style="8" customWidth="1"/>
    <col min="1794" max="1795" width="19.140625" style="8" customWidth="1"/>
    <col min="1796" max="1797" width="22.28515625" style="8" customWidth="1"/>
    <col min="1798" max="1799" width="14.28515625" style="8" customWidth="1"/>
    <col min="1800" max="1802" width="16" style="8" customWidth="1"/>
    <col min="1803" max="1803" width="19.140625" style="8" customWidth="1"/>
    <col min="1804" max="1804" width="18.85546875" style="8" customWidth="1"/>
    <col min="1805" max="1805" width="16.85546875" style="8" customWidth="1"/>
    <col min="1806" max="1806" width="20" style="8" customWidth="1"/>
    <col min="1807" max="1807" width="16.7109375" style="8" customWidth="1"/>
    <col min="1808" max="2048" width="9.140625" style="8"/>
    <col min="2049" max="2049" width="21.7109375" style="8" customWidth="1"/>
    <col min="2050" max="2051" width="19.140625" style="8" customWidth="1"/>
    <col min="2052" max="2053" width="22.28515625" style="8" customWidth="1"/>
    <col min="2054" max="2055" width="14.28515625" style="8" customWidth="1"/>
    <col min="2056" max="2058" width="16" style="8" customWidth="1"/>
    <col min="2059" max="2059" width="19.140625" style="8" customWidth="1"/>
    <col min="2060" max="2060" width="18.85546875" style="8" customWidth="1"/>
    <col min="2061" max="2061" width="16.85546875" style="8" customWidth="1"/>
    <col min="2062" max="2062" width="20" style="8" customWidth="1"/>
    <col min="2063" max="2063" width="16.7109375" style="8" customWidth="1"/>
    <col min="2064" max="2304" width="9.140625" style="8"/>
    <col min="2305" max="2305" width="21.7109375" style="8" customWidth="1"/>
    <col min="2306" max="2307" width="19.140625" style="8" customWidth="1"/>
    <col min="2308" max="2309" width="22.28515625" style="8" customWidth="1"/>
    <col min="2310" max="2311" width="14.28515625" style="8" customWidth="1"/>
    <col min="2312" max="2314" width="16" style="8" customWidth="1"/>
    <col min="2315" max="2315" width="19.140625" style="8" customWidth="1"/>
    <col min="2316" max="2316" width="18.85546875" style="8" customWidth="1"/>
    <col min="2317" max="2317" width="16.85546875" style="8" customWidth="1"/>
    <col min="2318" max="2318" width="20" style="8" customWidth="1"/>
    <col min="2319" max="2319" width="16.7109375" style="8" customWidth="1"/>
    <col min="2320" max="2560" width="9.140625" style="8"/>
    <col min="2561" max="2561" width="21.7109375" style="8" customWidth="1"/>
    <col min="2562" max="2563" width="19.140625" style="8" customWidth="1"/>
    <col min="2564" max="2565" width="22.28515625" style="8" customWidth="1"/>
    <col min="2566" max="2567" width="14.28515625" style="8" customWidth="1"/>
    <col min="2568" max="2570" width="16" style="8" customWidth="1"/>
    <col min="2571" max="2571" width="19.140625" style="8" customWidth="1"/>
    <col min="2572" max="2572" width="18.85546875" style="8" customWidth="1"/>
    <col min="2573" max="2573" width="16.85546875" style="8" customWidth="1"/>
    <col min="2574" max="2574" width="20" style="8" customWidth="1"/>
    <col min="2575" max="2575" width="16.7109375" style="8" customWidth="1"/>
    <col min="2576" max="2816" width="9.140625" style="8"/>
    <col min="2817" max="2817" width="21.7109375" style="8" customWidth="1"/>
    <col min="2818" max="2819" width="19.140625" style="8" customWidth="1"/>
    <col min="2820" max="2821" width="22.28515625" style="8" customWidth="1"/>
    <col min="2822" max="2823" width="14.28515625" style="8" customWidth="1"/>
    <col min="2824" max="2826" width="16" style="8" customWidth="1"/>
    <col min="2827" max="2827" width="19.140625" style="8" customWidth="1"/>
    <col min="2828" max="2828" width="18.85546875" style="8" customWidth="1"/>
    <col min="2829" max="2829" width="16.85546875" style="8" customWidth="1"/>
    <col min="2830" max="2830" width="20" style="8" customWidth="1"/>
    <col min="2831" max="2831" width="16.7109375" style="8" customWidth="1"/>
    <col min="2832" max="3072" width="9.140625" style="8"/>
    <col min="3073" max="3073" width="21.7109375" style="8" customWidth="1"/>
    <col min="3074" max="3075" width="19.140625" style="8" customWidth="1"/>
    <col min="3076" max="3077" width="22.28515625" style="8" customWidth="1"/>
    <col min="3078" max="3079" width="14.28515625" style="8" customWidth="1"/>
    <col min="3080" max="3082" width="16" style="8" customWidth="1"/>
    <col min="3083" max="3083" width="19.140625" style="8" customWidth="1"/>
    <col min="3084" max="3084" width="18.85546875" style="8" customWidth="1"/>
    <col min="3085" max="3085" width="16.85546875" style="8" customWidth="1"/>
    <col min="3086" max="3086" width="20" style="8" customWidth="1"/>
    <col min="3087" max="3087" width="16.7109375" style="8" customWidth="1"/>
    <col min="3088" max="3328" width="9.140625" style="8"/>
    <col min="3329" max="3329" width="21.7109375" style="8" customWidth="1"/>
    <col min="3330" max="3331" width="19.140625" style="8" customWidth="1"/>
    <col min="3332" max="3333" width="22.28515625" style="8" customWidth="1"/>
    <col min="3334" max="3335" width="14.28515625" style="8" customWidth="1"/>
    <col min="3336" max="3338" width="16" style="8" customWidth="1"/>
    <col min="3339" max="3339" width="19.140625" style="8" customWidth="1"/>
    <col min="3340" max="3340" width="18.85546875" style="8" customWidth="1"/>
    <col min="3341" max="3341" width="16.85546875" style="8" customWidth="1"/>
    <col min="3342" max="3342" width="20" style="8" customWidth="1"/>
    <col min="3343" max="3343" width="16.7109375" style="8" customWidth="1"/>
    <col min="3344" max="3584" width="9.140625" style="8"/>
    <col min="3585" max="3585" width="21.7109375" style="8" customWidth="1"/>
    <col min="3586" max="3587" width="19.140625" style="8" customWidth="1"/>
    <col min="3588" max="3589" width="22.28515625" style="8" customWidth="1"/>
    <col min="3590" max="3591" width="14.28515625" style="8" customWidth="1"/>
    <col min="3592" max="3594" width="16" style="8" customWidth="1"/>
    <col min="3595" max="3595" width="19.140625" style="8" customWidth="1"/>
    <col min="3596" max="3596" width="18.85546875" style="8" customWidth="1"/>
    <col min="3597" max="3597" width="16.85546875" style="8" customWidth="1"/>
    <col min="3598" max="3598" width="20" style="8" customWidth="1"/>
    <col min="3599" max="3599" width="16.7109375" style="8" customWidth="1"/>
    <col min="3600" max="3840" width="9.140625" style="8"/>
    <col min="3841" max="3841" width="21.7109375" style="8" customWidth="1"/>
    <col min="3842" max="3843" width="19.140625" style="8" customWidth="1"/>
    <col min="3844" max="3845" width="22.28515625" style="8" customWidth="1"/>
    <col min="3846" max="3847" width="14.28515625" style="8" customWidth="1"/>
    <col min="3848" max="3850" width="16" style="8" customWidth="1"/>
    <col min="3851" max="3851" width="19.140625" style="8" customWidth="1"/>
    <col min="3852" max="3852" width="18.85546875" style="8" customWidth="1"/>
    <col min="3853" max="3853" width="16.85546875" style="8" customWidth="1"/>
    <col min="3854" max="3854" width="20" style="8" customWidth="1"/>
    <col min="3855" max="3855" width="16.7109375" style="8" customWidth="1"/>
    <col min="3856" max="4096" width="9.140625" style="8"/>
    <col min="4097" max="4097" width="21.7109375" style="8" customWidth="1"/>
    <col min="4098" max="4099" width="19.140625" style="8" customWidth="1"/>
    <col min="4100" max="4101" width="22.28515625" style="8" customWidth="1"/>
    <col min="4102" max="4103" width="14.28515625" style="8" customWidth="1"/>
    <col min="4104" max="4106" width="16" style="8" customWidth="1"/>
    <col min="4107" max="4107" width="19.140625" style="8" customWidth="1"/>
    <col min="4108" max="4108" width="18.85546875" style="8" customWidth="1"/>
    <col min="4109" max="4109" width="16.85546875" style="8" customWidth="1"/>
    <col min="4110" max="4110" width="20" style="8" customWidth="1"/>
    <col min="4111" max="4111" width="16.7109375" style="8" customWidth="1"/>
    <col min="4112" max="4352" width="9.140625" style="8"/>
    <col min="4353" max="4353" width="21.7109375" style="8" customWidth="1"/>
    <col min="4354" max="4355" width="19.140625" style="8" customWidth="1"/>
    <col min="4356" max="4357" width="22.28515625" style="8" customWidth="1"/>
    <col min="4358" max="4359" width="14.28515625" style="8" customWidth="1"/>
    <col min="4360" max="4362" width="16" style="8" customWidth="1"/>
    <col min="4363" max="4363" width="19.140625" style="8" customWidth="1"/>
    <col min="4364" max="4364" width="18.85546875" style="8" customWidth="1"/>
    <col min="4365" max="4365" width="16.85546875" style="8" customWidth="1"/>
    <col min="4366" max="4366" width="20" style="8" customWidth="1"/>
    <col min="4367" max="4367" width="16.7109375" style="8" customWidth="1"/>
    <col min="4368" max="4608" width="9.140625" style="8"/>
    <col min="4609" max="4609" width="21.7109375" style="8" customWidth="1"/>
    <col min="4610" max="4611" width="19.140625" style="8" customWidth="1"/>
    <col min="4612" max="4613" width="22.28515625" style="8" customWidth="1"/>
    <col min="4614" max="4615" width="14.28515625" style="8" customWidth="1"/>
    <col min="4616" max="4618" width="16" style="8" customWidth="1"/>
    <col min="4619" max="4619" width="19.140625" style="8" customWidth="1"/>
    <col min="4620" max="4620" width="18.85546875" style="8" customWidth="1"/>
    <col min="4621" max="4621" width="16.85546875" style="8" customWidth="1"/>
    <col min="4622" max="4622" width="20" style="8" customWidth="1"/>
    <col min="4623" max="4623" width="16.7109375" style="8" customWidth="1"/>
    <col min="4624" max="4864" width="9.140625" style="8"/>
    <col min="4865" max="4865" width="21.7109375" style="8" customWidth="1"/>
    <col min="4866" max="4867" width="19.140625" style="8" customWidth="1"/>
    <col min="4868" max="4869" width="22.28515625" style="8" customWidth="1"/>
    <col min="4870" max="4871" width="14.28515625" style="8" customWidth="1"/>
    <col min="4872" max="4874" width="16" style="8" customWidth="1"/>
    <col min="4875" max="4875" width="19.140625" style="8" customWidth="1"/>
    <col min="4876" max="4876" width="18.85546875" style="8" customWidth="1"/>
    <col min="4877" max="4877" width="16.85546875" style="8" customWidth="1"/>
    <col min="4878" max="4878" width="20" style="8" customWidth="1"/>
    <col min="4879" max="4879" width="16.7109375" style="8" customWidth="1"/>
    <col min="4880" max="5120" width="9.140625" style="8"/>
    <col min="5121" max="5121" width="21.7109375" style="8" customWidth="1"/>
    <col min="5122" max="5123" width="19.140625" style="8" customWidth="1"/>
    <col min="5124" max="5125" width="22.28515625" style="8" customWidth="1"/>
    <col min="5126" max="5127" width="14.28515625" style="8" customWidth="1"/>
    <col min="5128" max="5130" width="16" style="8" customWidth="1"/>
    <col min="5131" max="5131" width="19.140625" style="8" customWidth="1"/>
    <col min="5132" max="5132" width="18.85546875" style="8" customWidth="1"/>
    <col min="5133" max="5133" width="16.85546875" style="8" customWidth="1"/>
    <col min="5134" max="5134" width="20" style="8" customWidth="1"/>
    <col min="5135" max="5135" width="16.7109375" style="8" customWidth="1"/>
    <col min="5136" max="5376" width="9.140625" style="8"/>
    <col min="5377" max="5377" width="21.7109375" style="8" customWidth="1"/>
    <col min="5378" max="5379" width="19.140625" style="8" customWidth="1"/>
    <col min="5380" max="5381" width="22.28515625" style="8" customWidth="1"/>
    <col min="5382" max="5383" width="14.28515625" style="8" customWidth="1"/>
    <col min="5384" max="5386" width="16" style="8" customWidth="1"/>
    <col min="5387" max="5387" width="19.140625" style="8" customWidth="1"/>
    <col min="5388" max="5388" width="18.85546875" style="8" customWidth="1"/>
    <col min="5389" max="5389" width="16.85546875" style="8" customWidth="1"/>
    <col min="5390" max="5390" width="20" style="8" customWidth="1"/>
    <col min="5391" max="5391" width="16.7109375" style="8" customWidth="1"/>
    <col min="5392" max="5632" width="9.140625" style="8"/>
    <col min="5633" max="5633" width="21.7109375" style="8" customWidth="1"/>
    <col min="5634" max="5635" width="19.140625" style="8" customWidth="1"/>
    <col min="5636" max="5637" width="22.28515625" style="8" customWidth="1"/>
    <col min="5638" max="5639" width="14.28515625" style="8" customWidth="1"/>
    <col min="5640" max="5642" width="16" style="8" customWidth="1"/>
    <col min="5643" max="5643" width="19.140625" style="8" customWidth="1"/>
    <col min="5644" max="5644" width="18.85546875" style="8" customWidth="1"/>
    <col min="5645" max="5645" width="16.85546875" style="8" customWidth="1"/>
    <col min="5646" max="5646" width="20" style="8" customWidth="1"/>
    <col min="5647" max="5647" width="16.7109375" style="8" customWidth="1"/>
    <col min="5648" max="5888" width="9.140625" style="8"/>
    <col min="5889" max="5889" width="21.7109375" style="8" customWidth="1"/>
    <col min="5890" max="5891" width="19.140625" style="8" customWidth="1"/>
    <col min="5892" max="5893" width="22.28515625" style="8" customWidth="1"/>
    <col min="5894" max="5895" width="14.28515625" style="8" customWidth="1"/>
    <col min="5896" max="5898" width="16" style="8" customWidth="1"/>
    <col min="5899" max="5899" width="19.140625" style="8" customWidth="1"/>
    <col min="5900" max="5900" width="18.85546875" style="8" customWidth="1"/>
    <col min="5901" max="5901" width="16.85546875" style="8" customWidth="1"/>
    <col min="5902" max="5902" width="20" style="8" customWidth="1"/>
    <col min="5903" max="5903" width="16.7109375" style="8" customWidth="1"/>
    <col min="5904" max="6144" width="9.140625" style="8"/>
    <col min="6145" max="6145" width="21.7109375" style="8" customWidth="1"/>
    <col min="6146" max="6147" width="19.140625" style="8" customWidth="1"/>
    <col min="6148" max="6149" width="22.28515625" style="8" customWidth="1"/>
    <col min="6150" max="6151" width="14.28515625" style="8" customWidth="1"/>
    <col min="6152" max="6154" width="16" style="8" customWidth="1"/>
    <col min="6155" max="6155" width="19.140625" style="8" customWidth="1"/>
    <col min="6156" max="6156" width="18.85546875" style="8" customWidth="1"/>
    <col min="6157" max="6157" width="16.85546875" style="8" customWidth="1"/>
    <col min="6158" max="6158" width="20" style="8" customWidth="1"/>
    <col min="6159" max="6159" width="16.7109375" style="8" customWidth="1"/>
    <col min="6160" max="6400" width="9.140625" style="8"/>
    <col min="6401" max="6401" width="21.7109375" style="8" customWidth="1"/>
    <col min="6402" max="6403" width="19.140625" style="8" customWidth="1"/>
    <col min="6404" max="6405" width="22.28515625" style="8" customWidth="1"/>
    <col min="6406" max="6407" width="14.28515625" style="8" customWidth="1"/>
    <col min="6408" max="6410" width="16" style="8" customWidth="1"/>
    <col min="6411" max="6411" width="19.140625" style="8" customWidth="1"/>
    <col min="6412" max="6412" width="18.85546875" style="8" customWidth="1"/>
    <col min="6413" max="6413" width="16.85546875" style="8" customWidth="1"/>
    <col min="6414" max="6414" width="20" style="8" customWidth="1"/>
    <col min="6415" max="6415" width="16.7109375" style="8" customWidth="1"/>
    <col min="6416" max="6656" width="9.140625" style="8"/>
    <col min="6657" max="6657" width="21.7109375" style="8" customWidth="1"/>
    <col min="6658" max="6659" width="19.140625" style="8" customWidth="1"/>
    <col min="6660" max="6661" width="22.28515625" style="8" customWidth="1"/>
    <col min="6662" max="6663" width="14.28515625" style="8" customWidth="1"/>
    <col min="6664" max="6666" width="16" style="8" customWidth="1"/>
    <col min="6667" max="6667" width="19.140625" style="8" customWidth="1"/>
    <col min="6668" max="6668" width="18.85546875" style="8" customWidth="1"/>
    <col min="6669" max="6669" width="16.85546875" style="8" customWidth="1"/>
    <col min="6670" max="6670" width="20" style="8" customWidth="1"/>
    <col min="6671" max="6671" width="16.7109375" style="8" customWidth="1"/>
    <col min="6672" max="6912" width="9.140625" style="8"/>
    <col min="6913" max="6913" width="21.7109375" style="8" customWidth="1"/>
    <col min="6914" max="6915" width="19.140625" style="8" customWidth="1"/>
    <col min="6916" max="6917" width="22.28515625" style="8" customWidth="1"/>
    <col min="6918" max="6919" width="14.28515625" style="8" customWidth="1"/>
    <col min="6920" max="6922" width="16" style="8" customWidth="1"/>
    <col min="6923" max="6923" width="19.140625" style="8" customWidth="1"/>
    <col min="6924" max="6924" width="18.85546875" style="8" customWidth="1"/>
    <col min="6925" max="6925" width="16.85546875" style="8" customWidth="1"/>
    <col min="6926" max="6926" width="20" style="8" customWidth="1"/>
    <col min="6927" max="6927" width="16.7109375" style="8" customWidth="1"/>
    <col min="6928" max="7168" width="9.140625" style="8"/>
    <col min="7169" max="7169" width="21.7109375" style="8" customWidth="1"/>
    <col min="7170" max="7171" width="19.140625" style="8" customWidth="1"/>
    <col min="7172" max="7173" width="22.28515625" style="8" customWidth="1"/>
    <col min="7174" max="7175" width="14.28515625" style="8" customWidth="1"/>
    <col min="7176" max="7178" width="16" style="8" customWidth="1"/>
    <col min="7179" max="7179" width="19.140625" style="8" customWidth="1"/>
    <col min="7180" max="7180" width="18.85546875" style="8" customWidth="1"/>
    <col min="7181" max="7181" width="16.85546875" style="8" customWidth="1"/>
    <col min="7182" max="7182" width="20" style="8" customWidth="1"/>
    <col min="7183" max="7183" width="16.7109375" style="8" customWidth="1"/>
    <col min="7184" max="7424" width="9.140625" style="8"/>
    <col min="7425" max="7425" width="21.7109375" style="8" customWidth="1"/>
    <col min="7426" max="7427" width="19.140625" style="8" customWidth="1"/>
    <col min="7428" max="7429" width="22.28515625" style="8" customWidth="1"/>
    <col min="7430" max="7431" width="14.28515625" style="8" customWidth="1"/>
    <col min="7432" max="7434" width="16" style="8" customWidth="1"/>
    <col min="7435" max="7435" width="19.140625" style="8" customWidth="1"/>
    <col min="7436" max="7436" width="18.85546875" style="8" customWidth="1"/>
    <col min="7437" max="7437" width="16.85546875" style="8" customWidth="1"/>
    <col min="7438" max="7438" width="20" style="8" customWidth="1"/>
    <col min="7439" max="7439" width="16.7109375" style="8" customWidth="1"/>
    <col min="7440" max="7680" width="9.140625" style="8"/>
    <col min="7681" max="7681" width="21.7109375" style="8" customWidth="1"/>
    <col min="7682" max="7683" width="19.140625" style="8" customWidth="1"/>
    <col min="7684" max="7685" width="22.28515625" style="8" customWidth="1"/>
    <col min="7686" max="7687" width="14.28515625" style="8" customWidth="1"/>
    <col min="7688" max="7690" width="16" style="8" customWidth="1"/>
    <col min="7691" max="7691" width="19.140625" style="8" customWidth="1"/>
    <col min="7692" max="7692" width="18.85546875" style="8" customWidth="1"/>
    <col min="7693" max="7693" width="16.85546875" style="8" customWidth="1"/>
    <col min="7694" max="7694" width="20" style="8" customWidth="1"/>
    <col min="7695" max="7695" width="16.7109375" style="8" customWidth="1"/>
    <col min="7696" max="7936" width="9.140625" style="8"/>
    <col min="7937" max="7937" width="21.7109375" style="8" customWidth="1"/>
    <col min="7938" max="7939" width="19.140625" style="8" customWidth="1"/>
    <col min="7940" max="7941" width="22.28515625" style="8" customWidth="1"/>
    <col min="7942" max="7943" width="14.28515625" style="8" customWidth="1"/>
    <col min="7944" max="7946" width="16" style="8" customWidth="1"/>
    <col min="7947" max="7947" width="19.140625" style="8" customWidth="1"/>
    <col min="7948" max="7948" width="18.85546875" style="8" customWidth="1"/>
    <col min="7949" max="7949" width="16.85546875" style="8" customWidth="1"/>
    <col min="7950" max="7950" width="20" style="8" customWidth="1"/>
    <col min="7951" max="7951" width="16.7109375" style="8" customWidth="1"/>
    <col min="7952" max="8192" width="9.140625" style="8"/>
    <col min="8193" max="8193" width="21.7109375" style="8" customWidth="1"/>
    <col min="8194" max="8195" width="19.140625" style="8" customWidth="1"/>
    <col min="8196" max="8197" width="22.28515625" style="8" customWidth="1"/>
    <col min="8198" max="8199" width="14.28515625" style="8" customWidth="1"/>
    <col min="8200" max="8202" width="16" style="8" customWidth="1"/>
    <col min="8203" max="8203" width="19.140625" style="8" customWidth="1"/>
    <col min="8204" max="8204" width="18.85546875" style="8" customWidth="1"/>
    <col min="8205" max="8205" width="16.85546875" style="8" customWidth="1"/>
    <col min="8206" max="8206" width="20" style="8" customWidth="1"/>
    <col min="8207" max="8207" width="16.7109375" style="8" customWidth="1"/>
    <col min="8208" max="8448" width="9.140625" style="8"/>
    <col min="8449" max="8449" width="21.7109375" style="8" customWidth="1"/>
    <col min="8450" max="8451" width="19.140625" style="8" customWidth="1"/>
    <col min="8452" max="8453" width="22.28515625" style="8" customWidth="1"/>
    <col min="8454" max="8455" width="14.28515625" style="8" customWidth="1"/>
    <col min="8456" max="8458" width="16" style="8" customWidth="1"/>
    <col min="8459" max="8459" width="19.140625" style="8" customWidth="1"/>
    <col min="8460" max="8460" width="18.85546875" style="8" customWidth="1"/>
    <col min="8461" max="8461" width="16.85546875" style="8" customWidth="1"/>
    <col min="8462" max="8462" width="20" style="8" customWidth="1"/>
    <col min="8463" max="8463" width="16.7109375" style="8" customWidth="1"/>
    <col min="8464" max="8704" width="9.140625" style="8"/>
    <col min="8705" max="8705" width="21.7109375" style="8" customWidth="1"/>
    <col min="8706" max="8707" width="19.140625" style="8" customWidth="1"/>
    <col min="8708" max="8709" width="22.28515625" style="8" customWidth="1"/>
    <col min="8710" max="8711" width="14.28515625" style="8" customWidth="1"/>
    <col min="8712" max="8714" width="16" style="8" customWidth="1"/>
    <col min="8715" max="8715" width="19.140625" style="8" customWidth="1"/>
    <col min="8716" max="8716" width="18.85546875" style="8" customWidth="1"/>
    <col min="8717" max="8717" width="16.85546875" style="8" customWidth="1"/>
    <col min="8718" max="8718" width="20" style="8" customWidth="1"/>
    <col min="8719" max="8719" width="16.7109375" style="8" customWidth="1"/>
    <col min="8720" max="8960" width="9.140625" style="8"/>
    <col min="8961" max="8961" width="21.7109375" style="8" customWidth="1"/>
    <col min="8962" max="8963" width="19.140625" style="8" customWidth="1"/>
    <col min="8964" max="8965" width="22.28515625" style="8" customWidth="1"/>
    <col min="8966" max="8967" width="14.28515625" style="8" customWidth="1"/>
    <col min="8968" max="8970" width="16" style="8" customWidth="1"/>
    <col min="8971" max="8971" width="19.140625" style="8" customWidth="1"/>
    <col min="8972" max="8972" width="18.85546875" style="8" customWidth="1"/>
    <col min="8973" max="8973" width="16.85546875" style="8" customWidth="1"/>
    <col min="8974" max="8974" width="20" style="8" customWidth="1"/>
    <col min="8975" max="8975" width="16.7109375" style="8" customWidth="1"/>
    <col min="8976" max="9216" width="9.140625" style="8"/>
    <col min="9217" max="9217" width="21.7109375" style="8" customWidth="1"/>
    <col min="9218" max="9219" width="19.140625" style="8" customWidth="1"/>
    <col min="9220" max="9221" width="22.28515625" style="8" customWidth="1"/>
    <col min="9222" max="9223" width="14.28515625" style="8" customWidth="1"/>
    <col min="9224" max="9226" width="16" style="8" customWidth="1"/>
    <col min="9227" max="9227" width="19.140625" style="8" customWidth="1"/>
    <col min="9228" max="9228" width="18.85546875" style="8" customWidth="1"/>
    <col min="9229" max="9229" width="16.85546875" style="8" customWidth="1"/>
    <col min="9230" max="9230" width="20" style="8" customWidth="1"/>
    <col min="9231" max="9231" width="16.7109375" style="8" customWidth="1"/>
    <col min="9232" max="9472" width="9.140625" style="8"/>
    <col min="9473" max="9473" width="21.7109375" style="8" customWidth="1"/>
    <col min="9474" max="9475" width="19.140625" style="8" customWidth="1"/>
    <col min="9476" max="9477" width="22.28515625" style="8" customWidth="1"/>
    <col min="9478" max="9479" width="14.28515625" style="8" customWidth="1"/>
    <col min="9480" max="9482" width="16" style="8" customWidth="1"/>
    <col min="9483" max="9483" width="19.140625" style="8" customWidth="1"/>
    <col min="9484" max="9484" width="18.85546875" style="8" customWidth="1"/>
    <col min="9485" max="9485" width="16.85546875" style="8" customWidth="1"/>
    <col min="9486" max="9486" width="20" style="8" customWidth="1"/>
    <col min="9487" max="9487" width="16.7109375" style="8" customWidth="1"/>
    <col min="9488" max="9728" width="9.140625" style="8"/>
    <col min="9729" max="9729" width="21.7109375" style="8" customWidth="1"/>
    <col min="9730" max="9731" width="19.140625" style="8" customWidth="1"/>
    <col min="9732" max="9733" width="22.28515625" style="8" customWidth="1"/>
    <col min="9734" max="9735" width="14.28515625" style="8" customWidth="1"/>
    <col min="9736" max="9738" width="16" style="8" customWidth="1"/>
    <col min="9739" max="9739" width="19.140625" style="8" customWidth="1"/>
    <col min="9740" max="9740" width="18.85546875" style="8" customWidth="1"/>
    <col min="9741" max="9741" width="16.85546875" style="8" customWidth="1"/>
    <col min="9742" max="9742" width="20" style="8" customWidth="1"/>
    <col min="9743" max="9743" width="16.7109375" style="8" customWidth="1"/>
    <col min="9744" max="9984" width="9.140625" style="8"/>
    <col min="9985" max="9985" width="21.7109375" style="8" customWidth="1"/>
    <col min="9986" max="9987" width="19.140625" style="8" customWidth="1"/>
    <col min="9988" max="9989" width="22.28515625" style="8" customWidth="1"/>
    <col min="9990" max="9991" width="14.28515625" style="8" customWidth="1"/>
    <col min="9992" max="9994" width="16" style="8" customWidth="1"/>
    <col min="9995" max="9995" width="19.140625" style="8" customWidth="1"/>
    <col min="9996" max="9996" width="18.85546875" style="8" customWidth="1"/>
    <col min="9997" max="9997" width="16.85546875" style="8" customWidth="1"/>
    <col min="9998" max="9998" width="20" style="8" customWidth="1"/>
    <col min="9999" max="9999" width="16.7109375" style="8" customWidth="1"/>
    <col min="10000" max="10240" width="9.140625" style="8"/>
    <col min="10241" max="10241" width="21.7109375" style="8" customWidth="1"/>
    <col min="10242" max="10243" width="19.140625" style="8" customWidth="1"/>
    <col min="10244" max="10245" width="22.28515625" style="8" customWidth="1"/>
    <col min="10246" max="10247" width="14.28515625" style="8" customWidth="1"/>
    <col min="10248" max="10250" width="16" style="8" customWidth="1"/>
    <col min="10251" max="10251" width="19.140625" style="8" customWidth="1"/>
    <col min="10252" max="10252" width="18.85546875" style="8" customWidth="1"/>
    <col min="10253" max="10253" width="16.85546875" style="8" customWidth="1"/>
    <col min="10254" max="10254" width="20" style="8" customWidth="1"/>
    <col min="10255" max="10255" width="16.7109375" style="8" customWidth="1"/>
    <col min="10256" max="10496" width="9.140625" style="8"/>
    <col min="10497" max="10497" width="21.7109375" style="8" customWidth="1"/>
    <col min="10498" max="10499" width="19.140625" style="8" customWidth="1"/>
    <col min="10500" max="10501" width="22.28515625" style="8" customWidth="1"/>
    <col min="10502" max="10503" width="14.28515625" style="8" customWidth="1"/>
    <col min="10504" max="10506" width="16" style="8" customWidth="1"/>
    <col min="10507" max="10507" width="19.140625" style="8" customWidth="1"/>
    <col min="10508" max="10508" width="18.85546875" style="8" customWidth="1"/>
    <col min="10509" max="10509" width="16.85546875" style="8" customWidth="1"/>
    <col min="10510" max="10510" width="20" style="8" customWidth="1"/>
    <col min="10511" max="10511" width="16.7109375" style="8" customWidth="1"/>
    <col min="10512" max="10752" width="9.140625" style="8"/>
    <col min="10753" max="10753" width="21.7109375" style="8" customWidth="1"/>
    <col min="10754" max="10755" width="19.140625" style="8" customWidth="1"/>
    <col min="10756" max="10757" width="22.28515625" style="8" customWidth="1"/>
    <col min="10758" max="10759" width="14.28515625" style="8" customWidth="1"/>
    <col min="10760" max="10762" width="16" style="8" customWidth="1"/>
    <col min="10763" max="10763" width="19.140625" style="8" customWidth="1"/>
    <col min="10764" max="10764" width="18.85546875" style="8" customWidth="1"/>
    <col min="10765" max="10765" width="16.85546875" style="8" customWidth="1"/>
    <col min="10766" max="10766" width="20" style="8" customWidth="1"/>
    <col min="10767" max="10767" width="16.7109375" style="8" customWidth="1"/>
    <col min="10768" max="11008" width="9.140625" style="8"/>
    <col min="11009" max="11009" width="21.7109375" style="8" customWidth="1"/>
    <col min="11010" max="11011" width="19.140625" style="8" customWidth="1"/>
    <col min="11012" max="11013" width="22.28515625" style="8" customWidth="1"/>
    <col min="11014" max="11015" width="14.28515625" style="8" customWidth="1"/>
    <col min="11016" max="11018" width="16" style="8" customWidth="1"/>
    <col min="11019" max="11019" width="19.140625" style="8" customWidth="1"/>
    <col min="11020" max="11020" width="18.85546875" style="8" customWidth="1"/>
    <col min="11021" max="11021" width="16.85546875" style="8" customWidth="1"/>
    <col min="11022" max="11022" width="20" style="8" customWidth="1"/>
    <col min="11023" max="11023" width="16.7109375" style="8" customWidth="1"/>
    <col min="11024" max="11264" width="9.140625" style="8"/>
    <col min="11265" max="11265" width="21.7109375" style="8" customWidth="1"/>
    <col min="11266" max="11267" width="19.140625" style="8" customWidth="1"/>
    <col min="11268" max="11269" width="22.28515625" style="8" customWidth="1"/>
    <col min="11270" max="11271" width="14.28515625" style="8" customWidth="1"/>
    <col min="11272" max="11274" width="16" style="8" customWidth="1"/>
    <col min="11275" max="11275" width="19.140625" style="8" customWidth="1"/>
    <col min="11276" max="11276" width="18.85546875" style="8" customWidth="1"/>
    <col min="11277" max="11277" width="16.85546875" style="8" customWidth="1"/>
    <col min="11278" max="11278" width="20" style="8" customWidth="1"/>
    <col min="11279" max="11279" width="16.7109375" style="8" customWidth="1"/>
    <col min="11280" max="11520" width="9.140625" style="8"/>
    <col min="11521" max="11521" width="21.7109375" style="8" customWidth="1"/>
    <col min="11522" max="11523" width="19.140625" style="8" customWidth="1"/>
    <col min="11524" max="11525" width="22.28515625" style="8" customWidth="1"/>
    <col min="11526" max="11527" width="14.28515625" style="8" customWidth="1"/>
    <col min="11528" max="11530" width="16" style="8" customWidth="1"/>
    <col min="11531" max="11531" width="19.140625" style="8" customWidth="1"/>
    <col min="11532" max="11532" width="18.85546875" style="8" customWidth="1"/>
    <col min="11533" max="11533" width="16.85546875" style="8" customWidth="1"/>
    <col min="11534" max="11534" width="20" style="8" customWidth="1"/>
    <col min="11535" max="11535" width="16.7109375" style="8" customWidth="1"/>
    <col min="11536" max="11776" width="9.140625" style="8"/>
    <col min="11777" max="11777" width="21.7109375" style="8" customWidth="1"/>
    <col min="11778" max="11779" width="19.140625" style="8" customWidth="1"/>
    <col min="11780" max="11781" width="22.28515625" style="8" customWidth="1"/>
    <col min="11782" max="11783" width="14.28515625" style="8" customWidth="1"/>
    <col min="11784" max="11786" width="16" style="8" customWidth="1"/>
    <col min="11787" max="11787" width="19.140625" style="8" customWidth="1"/>
    <col min="11788" max="11788" width="18.85546875" style="8" customWidth="1"/>
    <col min="11789" max="11789" width="16.85546875" style="8" customWidth="1"/>
    <col min="11790" max="11790" width="20" style="8" customWidth="1"/>
    <col min="11791" max="11791" width="16.7109375" style="8" customWidth="1"/>
    <col min="11792" max="12032" width="9.140625" style="8"/>
    <col min="12033" max="12033" width="21.7109375" style="8" customWidth="1"/>
    <col min="12034" max="12035" width="19.140625" style="8" customWidth="1"/>
    <col min="12036" max="12037" width="22.28515625" style="8" customWidth="1"/>
    <col min="12038" max="12039" width="14.28515625" style="8" customWidth="1"/>
    <col min="12040" max="12042" width="16" style="8" customWidth="1"/>
    <col min="12043" max="12043" width="19.140625" style="8" customWidth="1"/>
    <col min="12044" max="12044" width="18.85546875" style="8" customWidth="1"/>
    <col min="12045" max="12045" width="16.85546875" style="8" customWidth="1"/>
    <col min="12046" max="12046" width="20" style="8" customWidth="1"/>
    <col min="12047" max="12047" width="16.7109375" style="8" customWidth="1"/>
    <col min="12048" max="12288" width="9.140625" style="8"/>
    <col min="12289" max="12289" width="21.7109375" style="8" customWidth="1"/>
    <col min="12290" max="12291" width="19.140625" style="8" customWidth="1"/>
    <col min="12292" max="12293" width="22.28515625" style="8" customWidth="1"/>
    <col min="12294" max="12295" width="14.28515625" style="8" customWidth="1"/>
    <col min="12296" max="12298" width="16" style="8" customWidth="1"/>
    <col min="12299" max="12299" width="19.140625" style="8" customWidth="1"/>
    <col min="12300" max="12300" width="18.85546875" style="8" customWidth="1"/>
    <col min="12301" max="12301" width="16.85546875" style="8" customWidth="1"/>
    <col min="12302" max="12302" width="20" style="8" customWidth="1"/>
    <col min="12303" max="12303" width="16.7109375" style="8" customWidth="1"/>
    <col min="12304" max="12544" width="9.140625" style="8"/>
    <col min="12545" max="12545" width="21.7109375" style="8" customWidth="1"/>
    <col min="12546" max="12547" width="19.140625" style="8" customWidth="1"/>
    <col min="12548" max="12549" width="22.28515625" style="8" customWidth="1"/>
    <col min="12550" max="12551" width="14.28515625" style="8" customWidth="1"/>
    <col min="12552" max="12554" width="16" style="8" customWidth="1"/>
    <col min="12555" max="12555" width="19.140625" style="8" customWidth="1"/>
    <col min="12556" max="12556" width="18.85546875" style="8" customWidth="1"/>
    <col min="12557" max="12557" width="16.85546875" style="8" customWidth="1"/>
    <col min="12558" max="12558" width="20" style="8" customWidth="1"/>
    <col min="12559" max="12559" width="16.7109375" style="8" customWidth="1"/>
    <col min="12560" max="12800" width="9.140625" style="8"/>
    <col min="12801" max="12801" width="21.7109375" style="8" customWidth="1"/>
    <col min="12802" max="12803" width="19.140625" style="8" customWidth="1"/>
    <col min="12804" max="12805" width="22.28515625" style="8" customWidth="1"/>
    <col min="12806" max="12807" width="14.28515625" style="8" customWidth="1"/>
    <col min="12808" max="12810" width="16" style="8" customWidth="1"/>
    <col min="12811" max="12811" width="19.140625" style="8" customWidth="1"/>
    <col min="12812" max="12812" width="18.85546875" style="8" customWidth="1"/>
    <col min="12813" max="12813" width="16.85546875" style="8" customWidth="1"/>
    <col min="12814" max="12814" width="20" style="8" customWidth="1"/>
    <col min="12815" max="12815" width="16.7109375" style="8" customWidth="1"/>
    <col min="12816" max="13056" width="9.140625" style="8"/>
    <col min="13057" max="13057" width="21.7109375" style="8" customWidth="1"/>
    <col min="13058" max="13059" width="19.140625" style="8" customWidth="1"/>
    <col min="13060" max="13061" width="22.28515625" style="8" customWidth="1"/>
    <col min="13062" max="13063" width="14.28515625" style="8" customWidth="1"/>
    <col min="13064" max="13066" width="16" style="8" customWidth="1"/>
    <col min="13067" max="13067" width="19.140625" style="8" customWidth="1"/>
    <col min="13068" max="13068" width="18.85546875" style="8" customWidth="1"/>
    <col min="13069" max="13069" width="16.85546875" style="8" customWidth="1"/>
    <col min="13070" max="13070" width="20" style="8" customWidth="1"/>
    <col min="13071" max="13071" width="16.7109375" style="8" customWidth="1"/>
    <col min="13072" max="13312" width="9.140625" style="8"/>
    <col min="13313" max="13313" width="21.7109375" style="8" customWidth="1"/>
    <col min="13314" max="13315" width="19.140625" style="8" customWidth="1"/>
    <col min="13316" max="13317" width="22.28515625" style="8" customWidth="1"/>
    <col min="13318" max="13319" width="14.28515625" style="8" customWidth="1"/>
    <col min="13320" max="13322" width="16" style="8" customWidth="1"/>
    <col min="13323" max="13323" width="19.140625" style="8" customWidth="1"/>
    <col min="13324" max="13324" width="18.85546875" style="8" customWidth="1"/>
    <col min="13325" max="13325" width="16.85546875" style="8" customWidth="1"/>
    <col min="13326" max="13326" width="20" style="8" customWidth="1"/>
    <col min="13327" max="13327" width="16.7109375" style="8" customWidth="1"/>
    <col min="13328" max="13568" width="9.140625" style="8"/>
    <col min="13569" max="13569" width="21.7109375" style="8" customWidth="1"/>
    <col min="13570" max="13571" width="19.140625" style="8" customWidth="1"/>
    <col min="13572" max="13573" width="22.28515625" style="8" customWidth="1"/>
    <col min="13574" max="13575" width="14.28515625" style="8" customWidth="1"/>
    <col min="13576" max="13578" width="16" style="8" customWidth="1"/>
    <col min="13579" max="13579" width="19.140625" style="8" customWidth="1"/>
    <col min="13580" max="13580" width="18.85546875" style="8" customWidth="1"/>
    <col min="13581" max="13581" width="16.85546875" style="8" customWidth="1"/>
    <col min="13582" max="13582" width="20" style="8" customWidth="1"/>
    <col min="13583" max="13583" width="16.7109375" style="8" customWidth="1"/>
    <col min="13584" max="13824" width="9.140625" style="8"/>
    <col min="13825" max="13825" width="21.7109375" style="8" customWidth="1"/>
    <col min="13826" max="13827" width="19.140625" style="8" customWidth="1"/>
    <col min="13828" max="13829" width="22.28515625" style="8" customWidth="1"/>
    <col min="13830" max="13831" width="14.28515625" style="8" customWidth="1"/>
    <col min="13832" max="13834" width="16" style="8" customWidth="1"/>
    <col min="13835" max="13835" width="19.140625" style="8" customWidth="1"/>
    <col min="13836" max="13836" width="18.85546875" style="8" customWidth="1"/>
    <col min="13837" max="13837" width="16.85546875" style="8" customWidth="1"/>
    <col min="13838" max="13838" width="20" style="8" customWidth="1"/>
    <col min="13839" max="13839" width="16.7109375" style="8" customWidth="1"/>
    <col min="13840" max="14080" width="9.140625" style="8"/>
    <col min="14081" max="14081" width="21.7109375" style="8" customWidth="1"/>
    <col min="14082" max="14083" width="19.140625" style="8" customWidth="1"/>
    <col min="14084" max="14085" width="22.28515625" style="8" customWidth="1"/>
    <col min="14086" max="14087" width="14.28515625" style="8" customWidth="1"/>
    <col min="14088" max="14090" width="16" style="8" customWidth="1"/>
    <col min="14091" max="14091" width="19.140625" style="8" customWidth="1"/>
    <col min="14092" max="14092" width="18.85546875" style="8" customWidth="1"/>
    <col min="14093" max="14093" width="16.85546875" style="8" customWidth="1"/>
    <col min="14094" max="14094" width="20" style="8" customWidth="1"/>
    <col min="14095" max="14095" width="16.7109375" style="8" customWidth="1"/>
    <col min="14096" max="14336" width="9.140625" style="8"/>
    <col min="14337" max="14337" width="21.7109375" style="8" customWidth="1"/>
    <col min="14338" max="14339" width="19.140625" style="8" customWidth="1"/>
    <col min="14340" max="14341" width="22.28515625" style="8" customWidth="1"/>
    <col min="14342" max="14343" width="14.28515625" style="8" customWidth="1"/>
    <col min="14344" max="14346" width="16" style="8" customWidth="1"/>
    <col min="14347" max="14347" width="19.140625" style="8" customWidth="1"/>
    <col min="14348" max="14348" width="18.85546875" style="8" customWidth="1"/>
    <col min="14349" max="14349" width="16.85546875" style="8" customWidth="1"/>
    <col min="14350" max="14350" width="20" style="8" customWidth="1"/>
    <col min="14351" max="14351" width="16.7109375" style="8" customWidth="1"/>
    <col min="14352" max="14592" width="9.140625" style="8"/>
    <col min="14593" max="14593" width="21.7109375" style="8" customWidth="1"/>
    <col min="14594" max="14595" width="19.140625" style="8" customWidth="1"/>
    <col min="14596" max="14597" width="22.28515625" style="8" customWidth="1"/>
    <col min="14598" max="14599" width="14.28515625" style="8" customWidth="1"/>
    <col min="14600" max="14602" width="16" style="8" customWidth="1"/>
    <col min="14603" max="14603" width="19.140625" style="8" customWidth="1"/>
    <col min="14604" max="14604" width="18.85546875" style="8" customWidth="1"/>
    <col min="14605" max="14605" width="16.85546875" style="8" customWidth="1"/>
    <col min="14606" max="14606" width="20" style="8" customWidth="1"/>
    <col min="14607" max="14607" width="16.7109375" style="8" customWidth="1"/>
    <col min="14608" max="14848" width="9.140625" style="8"/>
    <col min="14849" max="14849" width="21.7109375" style="8" customWidth="1"/>
    <col min="14850" max="14851" width="19.140625" style="8" customWidth="1"/>
    <col min="14852" max="14853" width="22.28515625" style="8" customWidth="1"/>
    <col min="14854" max="14855" width="14.28515625" style="8" customWidth="1"/>
    <col min="14856" max="14858" width="16" style="8" customWidth="1"/>
    <col min="14859" max="14859" width="19.140625" style="8" customWidth="1"/>
    <col min="14860" max="14860" width="18.85546875" style="8" customWidth="1"/>
    <col min="14861" max="14861" width="16.85546875" style="8" customWidth="1"/>
    <col min="14862" max="14862" width="20" style="8" customWidth="1"/>
    <col min="14863" max="14863" width="16.7109375" style="8" customWidth="1"/>
    <col min="14864" max="15104" width="9.140625" style="8"/>
    <col min="15105" max="15105" width="21.7109375" style="8" customWidth="1"/>
    <col min="15106" max="15107" width="19.140625" style="8" customWidth="1"/>
    <col min="15108" max="15109" width="22.28515625" style="8" customWidth="1"/>
    <col min="15110" max="15111" width="14.28515625" style="8" customWidth="1"/>
    <col min="15112" max="15114" width="16" style="8" customWidth="1"/>
    <col min="15115" max="15115" width="19.140625" style="8" customWidth="1"/>
    <col min="15116" max="15116" width="18.85546875" style="8" customWidth="1"/>
    <col min="15117" max="15117" width="16.85546875" style="8" customWidth="1"/>
    <col min="15118" max="15118" width="20" style="8" customWidth="1"/>
    <col min="15119" max="15119" width="16.7109375" style="8" customWidth="1"/>
    <col min="15120" max="15360" width="9.140625" style="8"/>
    <col min="15361" max="15361" width="21.7109375" style="8" customWidth="1"/>
    <col min="15362" max="15363" width="19.140625" style="8" customWidth="1"/>
    <col min="15364" max="15365" width="22.28515625" style="8" customWidth="1"/>
    <col min="15366" max="15367" width="14.28515625" style="8" customWidth="1"/>
    <col min="15368" max="15370" width="16" style="8" customWidth="1"/>
    <col min="15371" max="15371" width="19.140625" style="8" customWidth="1"/>
    <col min="15372" max="15372" width="18.85546875" style="8" customWidth="1"/>
    <col min="15373" max="15373" width="16.85546875" style="8" customWidth="1"/>
    <col min="15374" max="15374" width="20" style="8" customWidth="1"/>
    <col min="15375" max="15375" width="16.7109375" style="8" customWidth="1"/>
    <col min="15376" max="15616" width="9.140625" style="8"/>
    <col min="15617" max="15617" width="21.7109375" style="8" customWidth="1"/>
    <col min="15618" max="15619" width="19.140625" style="8" customWidth="1"/>
    <col min="15620" max="15621" width="22.28515625" style="8" customWidth="1"/>
    <col min="15622" max="15623" width="14.28515625" style="8" customWidth="1"/>
    <col min="15624" max="15626" width="16" style="8" customWidth="1"/>
    <col min="15627" max="15627" width="19.140625" style="8" customWidth="1"/>
    <col min="15628" max="15628" width="18.85546875" style="8" customWidth="1"/>
    <col min="15629" max="15629" width="16.85546875" style="8" customWidth="1"/>
    <col min="15630" max="15630" width="20" style="8" customWidth="1"/>
    <col min="15631" max="15631" width="16.7109375" style="8" customWidth="1"/>
    <col min="15632" max="15872" width="9.140625" style="8"/>
    <col min="15873" max="15873" width="21.7109375" style="8" customWidth="1"/>
    <col min="15874" max="15875" width="19.140625" style="8" customWidth="1"/>
    <col min="15876" max="15877" width="22.28515625" style="8" customWidth="1"/>
    <col min="15878" max="15879" width="14.28515625" style="8" customWidth="1"/>
    <col min="15880" max="15882" width="16" style="8" customWidth="1"/>
    <col min="15883" max="15883" width="19.140625" style="8" customWidth="1"/>
    <col min="15884" max="15884" width="18.85546875" style="8" customWidth="1"/>
    <col min="15885" max="15885" width="16.85546875" style="8" customWidth="1"/>
    <col min="15886" max="15886" width="20" style="8" customWidth="1"/>
    <col min="15887" max="15887" width="16.7109375" style="8" customWidth="1"/>
    <col min="15888" max="16128" width="9.140625" style="8"/>
    <col min="16129" max="16129" width="21.7109375" style="8" customWidth="1"/>
    <col min="16130" max="16131" width="19.140625" style="8" customWidth="1"/>
    <col min="16132" max="16133" width="22.28515625" style="8" customWidth="1"/>
    <col min="16134" max="16135" width="14.28515625" style="8" customWidth="1"/>
    <col min="16136" max="16138" width="16" style="8" customWidth="1"/>
    <col min="16139" max="16139" width="19.140625" style="8" customWidth="1"/>
    <col min="16140" max="16140" width="18.85546875" style="8" customWidth="1"/>
    <col min="16141" max="16141" width="16.85546875" style="8" customWidth="1"/>
    <col min="16142" max="16142" width="20" style="8" customWidth="1"/>
    <col min="16143" max="16143" width="16.7109375" style="8" customWidth="1"/>
    <col min="16144" max="16384" width="9.140625" style="8"/>
  </cols>
  <sheetData>
    <row r="1" spans="1:15" s="22" customFormat="1" ht="30.75" customHeight="1">
      <c r="A1" s="37" t="s">
        <v>0</v>
      </c>
      <c r="B1" s="37"/>
      <c r="C1" s="37"/>
      <c r="D1" s="37"/>
    </row>
    <row r="2" spans="1:15" s="22" customFormat="1"/>
    <row r="3" spans="1:15" s="22" customFormat="1" ht="16.5" thickBot="1"/>
    <row r="4" spans="1:15" s="22" customFormat="1" ht="36.75" customHeight="1" thickBot="1">
      <c r="A4" s="38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s="22" customFormat="1" ht="78.75" customHeight="1" thickBot="1">
      <c r="A5" s="38" t="s">
        <v>1</v>
      </c>
      <c r="B5" s="38" t="s">
        <v>2</v>
      </c>
      <c r="C5" s="38"/>
      <c r="D5" s="38"/>
      <c r="E5" s="38" t="s">
        <v>3</v>
      </c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22" customFormat="1" ht="48" customHeight="1" thickBot="1">
      <c r="A6" s="38"/>
      <c r="B6" s="40" t="s">
        <v>4</v>
      </c>
      <c r="C6" s="40" t="s">
        <v>5</v>
      </c>
      <c r="D6" s="40" t="s">
        <v>6</v>
      </c>
      <c r="E6" s="40" t="s">
        <v>7</v>
      </c>
      <c r="F6" s="40" t="s">
        <v>8</v>
      </c>
      <c r="G6" s="40"/>
      <c r="H6" s="40" t="s">
        <v>9</v>
      </c>
      <c r="I6" s="40"/>
      <c r="J6" s="42" t="s">
        <v>10</v>
      </c>
      <c r="K6" s="43"/>
      <c r="L6" s="43"/>
      <c r="M6" s="44"/>
      <c r="N6" s="40" t="s">
        <v>11</v>
      </c>
      <c r="O6" s="40" t="s">
        <v>12</v>
      </c>
    </row>
    <row r="7" spans="1:15" ht="16.5" customHeight="1" thickBot="1">
      <c r="A7" s="39"/>
      <c r="B7" s="41"/>
      <c r="C7" s="41"/>
      <c r="D7" s="41"/>
      <c r="E7" s="41"/>
      <c r="F7" s="1" t="s">
        <v>13</v>
      </c>
      <c r="G7" s="1" t="s">
        <v>14</v>
      </c>
      <c r="H7" s="1" t="s">
        <v>13</v>
      </c>
      <c r="I7" s="1" t="s">
        <v>14</v>
      </c>
      <c r="J7" s="1" t="s">
        <v>15</v>
      </c>
      <c r="K7" s="2" t="s">
        <v>16</v>
      </c>
      <c r="L7" s="2" t="s">
        <v>17</v>
      </c>
      <c r="M7" s="2" t="s">
        <v>18</v>
      </c>
      <c r="N7" s="41"/>
      <c r="O7" s="41"/>
    </row>
    <row r="8" spans="1:15" ht="36" customHeight="1" thickTop="1">
      <c r="A8" s="3" t="s">
        <v>19</v>
      </c>
      <c r="B8" s="4">
        <f>SUM([1]Ημαθία!B8,[1]Κιλκίς!B8,[1]Πέλλα!B8,[1]Πιερία!B8,[1]Σέρρες!B8,[1]Χαλκιδική!B8)</f>
        <v>39</v>
      </c>
      <c r="C8" s="4">
        <f>SUM([1]Ημαθία:Χαλκιδική!C8)</f>
        <v>92</v>
      </c>
      <c r="D8" s="4">
        <f>SUM([1]Ημαθία:Χαλκιδική!D8)</f>
        <v>0</v>
      </c>
      <c r="E8" s="4">
        <f>SUM([1]Ημαθία:Χαλκιδική!E8)</f>
        <v>123</v>
      </c>
      <c r="F8" s="4">
        <f>SUM([1]Ημαθία:Χαλκιδική!F8)</f>
        <v>214</v>
      </c>
      <c r="G8" s="4">
        <f>SUM([1]Ημαθία:Χαλκιδική!G8)</f>
        <v>28</v>
      </c>
      <c r="H8" s="4">
        <f>SUM([1]Ημαθία:Χαλκιδική!H8)</f>
        <v>14</v>
      </c>
      <c r="I8" s="4">
        <f>SUM([1]Ημαθία:Χαλκιδική!I8)</f>
        <v>0</v>
      </c>
      <c r="J8" s="4">
        <f>SUM([1]Ημαθία:Χαλκιδική!J8)</f>
        <v>0</v>
      </c>
      <c r="K8" s="4">
        <f>SUM([1]Ημαθία:Χαλκιδική!K8)</f>
        <v>0</v>
      </c>
      <c r="L8" s="4">
        <f>SUM([1]Ημαθία:Χαλκιδική!L8)</f>
        <v>0</v>
      </c>
      <c r="M8" s="4">
        <f>SUM([1]Ημαθία:Χαλκιδική!M8)</f>
        <v>0</v>
      </c>
      <c r="N8" s="4">
        <f>SUM([1]Ημαθία:Χαλκιδική!N8)</f>
        <v>44</v>
      </c>
      <c r="O8" s="4">
        <f>SUM([1]Ημαθία:Χαλκιδική!O8)</f>
        <v>28</v>
      </c>
    </row>
    <row r="9" spans="1:15" ht="36" customHeight="1">
      <c r="A9" s="19" t="s">
        <v>20</v>
      </c>
      <c r="B9" s="4">
        <f>SUM([1]Ημαθία!B9,[1]Κιλκίς!B9,[1]Πέλλα!B9,[1]Πιερία!B9,[1]Σέρρες!B9,[1]Χαλκιδική!B9)</f>
        <v>5912</v>
      </c>
      <c r="C9" s="4">
        <f>SUM([1]Ημαθία:Χαλκιδική!C9)</f>
        <v>10678</v>
      </c>
      <c r="D9" s="4">
        <f>SUM([1]Ημαθία:Χαλκιδική!D9)</f>
        <v>5018</v>
      </c>
      <c r="E9" s="4">
        <f>SUM([1]Ημαθία:Χαλκιδική!E9)</f>
        <v>55183</v>
      </c>
      <c r="F9" s="4">
        <f>SUM([1]Ημαθία:Χαλκιδική!F9)</f>
        <v>55860</v>
      </c>
      <c r="G9" s="4">
        <f>SUM([1]Ημαθία:Χαλκιδική!G9)</f>
        <v>8263</v>
      </c>
      <c r="H9" s="4">
        <f>SUM([1]Ημαθία:Χαλκιδική!H9)</f>
        <v>858</v>
      </c>
      <c r="I9" s="4">
        <f>SUM([1]Ημαθία:Χαλκιδική!I9)</f>
        <v>306</v>
      </c>
      <c r="J9" s="4">
        <f>SUM([1]Ημαθία:Χαλκιδική!J9)</f>
        <v>219</v>
      </c>
      <c r="K9" s="4">
        <f>SUM([1]Ημαθία:Χαλκιδική!K9)</f>
        <v>76</v>
      </c>
      <c r="L9" s="4">
        <f>SUM([1]Ημαθία:Χαλκιδική!L9)</f>
        <v>56</v>
      </c>
      <c r="M9" s="4">
        <f>SUM([1]Ημαθία:Χαλκιδική!M9)</f>
        <v>0</v>
      </c>
      <c r="N9" s="4">
        <f>SUM([1]Ημαθία:Χαλκιδική!N9)</f>
        <v>9053</v>
      </c>
      <c r="O9" s="4">
        <f>SUM([1]Ημαθία:Χαλκιδική!O9)</f>
        <v>2535</v>
      </c>
    </row>
    <row r="10" spans="1:15" ht="36" customHeight="1">
      <c r="A10" s="19" t="s">
        <v>21</v>
      </c>
      <c r="B10" s="4">
        <f>SUM([1]Ημαθία!B10,[1]Κιλκίς!B10,[1]Πέλλα!B10,[1]Πιερία!B10,[1]Σέρρες!B10,[1]Χαλκιδική!B10)</f>
        <v>937</v>
      </c>
      <c r="C10" s="4">
        <f>SUM([1]Ημαθία:Χαλκιδική!C10)</f>
        <v>2176</v>
      </c>
      <c r="D10" s="4">
        <f>SUM([1]Ημαθία:Χαλκιδική!D10)</f>
        <v>1258</v>
      </c>
      <c r="E10" s="4">
        <f>SUM([1]Ημαθία:Χαλκιδική!E10)</f>
        <v>6109</v>
      </c>
      <c r="F10" s="4">
        <f>SUM([1]Ημαθία:Χαλκιδική!F10)</f>
        <v>7875</v>
      </c>
      <c r="G10" s="4">
        <f>SUM([1]Ημαθία:Χαλκιδική!G10)</f>
        <v>705</v>
      </c>
      <c r="H10" s="4">
        <f>SUM([1]Ημαθία:Χαλκιδική!H10)</f>
        <v>132</v>
      </c>
      <c r="I10" s="4">
        <f>SUM([1]Ημαθία:Χαλκιδική!I10)</f>
        <v>37</v>
      </c>
      <c r="J10" s="4">
        <f>SUM([1]Ημαθία:Χαλκιδική!J10)</f>
        <v>8</v>
      </c>
      <c r="K10" s="4">
        <f>SUM([1]Ημαθία:Χαλκιδική!K10)</f>
        <v>0</v>
      </c>
      <c r="L10" s="4">
        <f>SUM([1]Ημαθία:Χαλκιδική!L10)</f>
        <v>0</v>
      </c>
      <c r="M10" s="4">
        <f>SUM([1]Ημαθία:Χαλκιδική!M10)</f>
        <v>0</v>
      </c>
      <c r="N10" s="4">
        <f>SUM([1]Ημαθία:Χαλκιδική!N10)</f>
        <v>777</v>
      </c>
      <c r="O10" s="4">
        <f>SUM([1]Ημαθία:Χαλκιδική!O10)</f>
        <v>0</v>
      </c>
    </row>
    <row r="11" spans="1:15" ht="36" customHeight="1">
      <c r="A11" s="19" t="s">
        <v>22</v>
      </c>
      <c r="B11" s="4">
        <f>SUM([1]Ημαθία!B11,[1]Κιλκίς!B11,[1]Πέλλα!B11,[1]Πιερία!B11,[1]Σέρρες!B11,[1]Χαλκιδική!B11)</f>
        <v>243</v>
      </c>
      <c r="C11" s="4">
        <f>SUM([1]Ημαθία:Χαλκιδική!C11)</f>
        <v>1061</v>
      </c>
      <c r="D11" s="4">
        <f>SUM([1]Ημαθία:Χαλκιδική!D11)</f>
        <v>505</v>
      </c>
      <c r="E11" s="4">
        <f>SUM([1]Ημαθία:Χαλκιδική!E11)</f>
        <v>6740</v>
      </c>
      <c r="F11" s="4">
        <f>SUM([1]Ημαθία:Χαλκιδική!F11)</f>
        <v>6983</v>
      </c>
      <c r="G11" s="4">
        <f>SUM([1]Ημαθία:Χαλκιδική!G11)</f>
        <v>1356</v>
      </c>
      <c r="H11" s="4">
        <f>SUM([1]Ημαθία:Χαλκιδική!H11)</f>
        <v>69</v>
      </c>
      <c r="I11" s="4">
        <f>SUM([1]Ημαθία:Χαλκιδική!I11)</f>
        <v>24</v>
      </c>
      <c r="J11" s="4">
        <f>SUM([1]Ημαθία:Χαλκιδική!J11)</f>
        <v>14</v>
      </c>
      <c r="K11" s="4">
        <f>SUM([1]Ημαθία:Χαλκιδική!K11)</f>
        <v>2</v>
      </c>
      <c r="L11" s="4">
        <f>SUM([1]Ημαθία:Χαλκιδική!L11)</f>
        <v>18</v>
      </c>
      <c r="M11" s="4">
        <f>SUM([1]Ημαθία:Χαλκιδική!M11)</f>
        <v>0</v>
      </c>
      <c r="N11" s="4">
        <f>SUM([1]Ημαθία:Χαλκιδική!N11)</f>
        <v>1099</v>
      </c>
      <c r="O11" s="4">
        <f>SUM([1]Ημαθία:Χαλκιδική!O11)</f>
        <v>255</v>
      </c>
    </row>
    <row r="12" spans="1:15" ht="56.25" customHeight="1">
      <c r="A12" s="19" t="s">
        <v>23</v>
      </c>
      <c r="B12" s="4">
        <f>SUM([1]Ημαθία!B12,[1]Κιλκίς!B12,[1]Πέλλα!B12,[1]Πιερία!B12,[1]Σέρρες!B12,[1]Χαλκιδική!B12)</f>
        <v>0</v>
      </c>
      <c r="C12" s="4">
        <f>SUM([1]Ημαθία:Χαλκιδική!C12)</f>
        <v>0</v>
      </c>
      <c r="D12" s="4">
        <f>SUM([1]Ημαθία:Χαλκιδική!D12)</f>
        <v>0</v>
      </c>
      <c r="E12" s="4">
        <f>SUM([1]Ημαθία:Χαλκιδική!E12)</f>
        <v>0</v>
      </c>
      <c r="F12" s="4">
        <f>SUM([1]Ημαθία:Χαλκιδική!F12)</f>
        <v>0</v>
      </c>
      <c r="G12" s="4">
        <f>SUM([1]Ημαθία:Χαλκιδική!G12)</f>
        <v>0</v>
      </c>
      <c r="H12" s="4">
        <f>SUM([1]Ημαθία:Χαλκιδική!H12)</f>
        <v>0</v>
      </c>
      <c r="I12" s="4">
        <f>SUM([1]Ημαθία:Χαλκιδική!I12)</f>
        <v>0</v>
      </c>
      <c r="J12" s="4">
        <f>SUM([1]Ημαθία:Χαλκιδική!J12)</f>
        <v>0</v>
      </c>
      <c r="K12" s="4">
        <f>SUM([1]Ημαθία:Χαλκιδική!K12)</f>
        <v>0</v>
      </c>
      <c r="L12" s="4">
        <f>SUM([1]Ημαθία:Χαλκιδική!L12)</f>
        <v>0</v>
      </c>
      <c r="M12" s="4">
        <f>SUM([1]Ημαθία:Χαλκιδική!M12)</f>
        <v>0</v>
      </c>
      <c r="N12" s="4">
        <f>SUM([1]Ημαθία:Χαλκιδική!N12)</f>
        <v>0</v>
      </c>
      <c r="O12" s="4">
        <f>SUM([1]Ημαθία:Χαλκιδική!O12)</f>
        <v>0</v>
      </c>
    </row>
    <row r="13" spans="1:15" ht="36" customHeight="1">
      <c r="A13" s="19" t="s">
        <v>24</v>
      </c>
      <c r="B13" s="4">
        <f>SUM([1]Ημαθία!B13,[1]Κιλκίς!B13,[1]Πέλλα!B13,[1]Πιερία!B13,[1]Σέρρες!B13,[1]Χαλκιδική!B13)</f>
        <v>359</v>
      </c>
      <c r="C13" s="4">
        <f>SUM([1]Ημαθία:Χαλκιδική!C13)</f>
        <v>1082</v>
      </c>
      <c r="D13" s="4">
        <f>SUM([1]Ημαθία:Χαλκιδική!D13)</f>
        <v>548</v>
      </c>
      <c r="E13" s="4">
        <f>SUM([1]Ημαθία:Χαλκιδική!E13)</f>
        <v>7036</v>
      </c>
      <c r="F13" s="4">
        <f>SUM([1]Ημαθία:Χαλκιδική!F13)</f>
        <v>6072</v>
      </c>
      <c r="G13" s="4">
        <f>SUM([1]Ημαθία:Χαλκιδική!G13)</f>
        <v>1351</v>
      </c>
      <c r="H13" s="4">
        <f>SUM([1]Ημαθία:Χαλκιδική!H13)</f>
        <v>8</v>
      </c>
      <c r="I13" s="4">
        <f>SUM([1]Ημαθία:Χαλκιδική!I13)</f>
        <v>1</v>
      </c>
      <c r="J13" s="4">
        <f>SUM([1]Ημαθία:Χαλκιδική!J13)</f>
        <v>11</v>
      </c>
      <c r="K13" s="4">
        <f>SUM([1]Ημαθία:Χαλκιδική!K13)</f>
        <v>0</v>
      </c>
      <c r="L13" s="4">
        <f>SUM([1]Ημαθία:Χαλκιδική!L13)</f>
        <v>0</v>
      </c>
      <c r="M13" s="4">
        <f>SUM([1]Ημαθία:Χαλκιδική!M13)</f>
        <v>0</v>
      </c>
      <c r="N13" s="4">
        <f>SUM([1]Ημαθία:Χαλκιδική!N13)</f>
        <v>2372</v>
      </c>
      <c r="O13" s="4">
        <f>SUM([1]Ημαθία:Χαλκιδική!O13)</f>
        <v>164</v>
      </c>
    </row>
    <row r="14" spans="1:15" ht="36" customHeight="1">
      <c r="A14" s="5" t="s">
        <v>25</v>
      </c>
      <c r="B14" s="4">
        <f>SUM([1]Ημαθία!B14,[1]Κιλκίς!B14,[1]Πέλλα!B14,[1]Πιερία!B14,[1]Σέρρες!B14,[1]Χαλκιδική!B14)</f>
        <v>389</v>
      </c>
      <c r="C14" s="4">
        <f>SUM([1]Ημαθία:Χαλκιδική!C14)</f>
        <v>926</v>
      </c>
      <c r="D14" s="4">
        <f>SUM([1]Ημαθία:Χαλκιδική!D14)</f>
        <v>364</v>
      </c>
      <c r="E14" s="4">
        <f>SUM([1]Ημαθία:Χαλκιδική!E14)</f>
        <v>760</v>
      </c>
      <c r="F14" s="4">
        <f>SUM([1]Ημαθία:Χαλκιδική!F14)</f>
        <v>1784</v>
      </c>
      <c r="G14" s="4">
        <f>SUM([1]Ημαθία:Χαλκιδική!G14)</f>
        <v>142</v>
      </c>
      <c r="H14" s="4">
        <f>SUM([1]Ημαθία:Χαλκιδική!H14)</f>
        <v>169</v>
      </c>
      <c r="I14" s="4">
        <f>SUM([1]Ημαθία:Χαλκιδική!I14)</f>
        <v>8</v>
      </c>
      <c r="J14" s="4">
        <f>SUM([1]Ημαθία:Χαλκιδική!J14)</f>
        <v>10</v>
      </c>
      <c r="K14" s="4">
        <f>SUM([1]Ημαθία:Χαλκιδική!K14)</f>
        <v>0</v>
      </c>
      <c r="L14" s="4">
        <f>SUM([1]Ημαθία:Χαλκιδική!L14)</f>
        <v>0</v>
      </c>
      <c r="M14" s="4">
        <f>SUM([1]Ημαθία:Χαλκιδική!M14)</f>
        <v>0</v>
      </c>
      <c r="N14" s="4">
        <f>SUM([1]Ημαθία:Χαλκιδική!N14)</f>
        <v>31</v>
      </c>
      <c r="O14" s="4">
        <f>SUM([1]Ημαθία:Χαλκιδική!O14)</f>
        <v>257</v>
      </c>
    </row>
    <row r="15" spans="1:15" ht="36" customHeight="1">
      <c r="A15" s="19" t="s">
        <v>26</v>
      </c>
      <c r="B15" s="4">
        <f>SUM([1]Ημαθία!B15,[1]Κιλκίς!B15,[1]Πέλλα!B15,[1]Πιερία!B15,[1]Σέρρες!B15,[1]Χαλκιδική!B15)</f>
        <v>3</v>
      </c>
      <c r="C15" s="4">
        <f>SUM([1]Ημαθία:Χαλκιδική!C15)</f>
        <v>22</v>
      </c>
      <c r="D15" s="4">
        <f>SUM([1]Ημαθία:Χαλκιδική!D15)</f>
        <v>10</v>
      </c>
      <c r="E15" s="4">
        <f>SUM([1]Ημαθία:Χαλκιδική!E15)</f>
        <v>95</v>
      </c>
      <c r="F15" s="4">
        <f>SUM([1]Ημαθία:Χαλκιδική!F15)</f>
        <v>1190</v>
      </c>
      <c r="G15" s="4">
        <f>SUM([1]Ημαθία:Χαλκιδική!G15)</f>
        <v>37</v>
      </c>
      <c r="H15" s="4">
        <f>SUM([1]Ημαθία:Χαλκιδική!H15)</f>
        <v>180</v>
      </c>
      <c r="I15" s="4">
        <f>SUM([1]Ημαθία:Χαλκιδική!I15)</f>
        <v>6</v>
      </c>
      <c r="J15" s="4">
        <f>SUM([1]Ημαθία:Χαλκιδική!J15)</f>
        <v>29</v>
      </c>
      <c r="K15" s="4">
        <f>SUM([1]Ημαθία:Χαλκιδική!K15)</f>
        <v>0</v>
      </c>
      <c r="L15" s="4">
        <f>SUM([1]Ημαθία:Χαλκιδική!L15)</f>
        <v>0</v>
      </c>
      <c r="M15" s="4">
        <f>SUM([1]Ημαθία:Χαλκιδική!M15)</f>
        <v>0</v>
      </c>
      <c r="N15" s="4">
        <f>SUM([1]Ημαθία:Χαλκιδική!N15)</f>
        <v>64</v>
      </c>
      <c r="O15" s="4">
        <f>SUM([1]Ημαθία:Χαλκιδική!O15)</f>
        <v>0</v>
      </c>
    </row>
    <row r="16" spans="1:15" ht="36" customHeight="1">
      <c r="A16" s="25" t="s">
        <v>27</v>
      </c>
      <c r="B16" s="6">
        <f t="shared" ref="B16:O16" si="0">SUM(B8:B15)</f>
        <v>7882</v>
      </c>
      <c r="C16" s="6">
        <f t="shared" si="0"/>
        <v>16037</v>
      </c>
      <c r="D16" s="6">
        <f t="shared" si="0"/>
        <v>7703</v>
      </c>
      <c r="E16" s="6">
        <f t="shared" si="0"/>
        <v>76046</v>
      </c>
      <c r="F16" s="6">
        <f t="shared" si="0"/>
        <v>79978</v>
      </c>
      <c r="G16" s="6">
        <f t="shared" si="0"/>
        <v>11882</v>
      </c>
      <c r="H16" s="4">
        <f t="shared" si="0"/>
        <v>1430</v>
      </c>
      <c r="I16" s="4">
        <f t="shared" si="0"/>
        <v>382</v>
      </c>
      <c r="J16" s="4">
        <f>SUM(J8:J15)</f>
        <v>291</v>
      </c>
      <c r="K16" s="4">
        <f t="shared" si="0"/>
        <v>78</v>
      </c>
      <c r="L16" s="4">
        <f>SUM(L8:L15)</f>
        <v>74</v>
      </c>
      <c r="M16" s="4">
        <f>SUM(M8:M15)</f>
        <v>0</v>
      </c>
      <c r="N16" s="4">
        <f t="shared" si="0"/>
        <v>13440</v>
      </c>
      <c r="O16" s="4">
        <f t="shared" si="0"/>
        <v>3239</v>
      </c>
    </row>
    <row r="17" spans="1:15" ht="36" customHeight="1" thickBot="1">
      <c r="A17" s="23"/>
      <c r="B17" s="21"/>
      <c r="C17" s="21"/>
      <c r="D17" s="21"/>
      <c r="E17" s="21"/>
      <c r="F17" s="26">
        <f>SUM(F16:G16)</f>
        <v>91860</v>
      </c>
      <c r="G17" s="26"/>
      <c r="H17" s="26">
        <f>SUM(H16:I16)</f>
        <v>1812</v>
      </c>
      <c r="I17" s="26"/>
      <c r="J17" s="27">
        <f>SUM(J16:M16)</f>
        <v>443</v>
      </c>
      <c r="K17" s="28"/>
      <c r="L17" s="28"/>
      <c r="M17" s="29"/>
      <c r="N17" s="21"/>
      <c r="O17" s="7"/>
    </row>
    <row r="18" spans="1:15" ht="16.5" thickBot="1"/>
    <row r="19" spans="1:15" ht="63" customHeight="1" thickBot="1">
      <c r="A19" s="18" t="s">
        <v>28</v>
      </c>
      <c r="B19" s="9" t="s">
        <v>29</v>
      </c>
      <c r="D19" s="30" t="s">
        <v>30</v>
      </c>
      <c r="E19" s="31"/>
      <c r="F19" s="10">
        <f>SUM([1]Ημαθία:Χαλκιδική!F19)</f>
        <v>162</v>
      </c>
      <c r="H19" s="32" t="s">
        <v>31</v>
      </c>
      <c r="I19" s="33"/>
      <c r="J19" s="10">
        <f>SUM([1]Ημαθία:Χαλκιδική!J19)</f>
        <v>16137</v>
      </c>
    </row>
    <row r="20" spans="1:15" ht="34.5" customHeight="1" thickBot="1">
      <c r="A20" s="11" t="s">
        <v>32</v>
      </c>
      <c r="B20" s="12">
        <f>SUM([1]Ημαθία!B20,[1]Κιλκίς!B20,[1]Πέλλα!B20,[1]Πιερία!B20,[1]Σέρρες!B20,[1]Χαλκιδική!B20)</f>
        <v>29</v>
      </c>
      <c r="D20" s="25" t="s">
        <v>33</v>
      </c>
      <c r="E20" s="34"/>
      <c r="F20" s="12">
        <f>SUM([1]Ημαθία:Χαλκιδική!F20)</f>
        <v>593</v>
      </c>
      <c r="H20" s="35" t="s">
        <v>34</v>
      </c>
      <c r="I20" s="36"/>
      <c r="J20" s="10">
        <f>SUM([1]Ημαθία:Χαλκιδική!J20)</f>
        <v>93</v>
      </c>
    </row>
    <row r="21" spans="1:15" ht="75.75" customHeight="1">
      <c r="A21" s="11" t="s">
        <v>35</v>
      </c>
      <c r="B21" s="12">
        <f>SUM([1]Ημαθία!B21,[1]Κιλκίς!B21,[1]Πέλλα!B21,[1]Πιερία!B21,[1]Σέρρες!B21,[1]Χαλκιδική!B21)</f>
        <v>8</v>
      </c>
      <c r="D21" s="25" t="s">
        <v>36</v>
      </c>
      <c r="E21" s="34"/>
      <c r="F21" s="12">
        <f>SUM([1]Ημαθία:Χαλκιδική!F21)</f>
        <v>28</v>
      </c>
      <c r="J21" s="13"/>
    </row>
    <row r="22" spans="1:15" ht="35.25" customHeight="1" thickBot="1">
      <c r="A22" s="11" t="s">
        <v>37</v>
      </c>
      <c r="B22" s="12">
        <f>SUM([1]Ημαθία!B22,[1]Κιλκίς!B22,[1]Πέλλα!B22,[1]Πιερία!B22,[1]Σέρρες!B22,[1]Χαλκιδική!B22)</f>
        <v>78</v>
      </c>
      <c r="D22" s="23" t="s">
        <v>38</v>
      </c>
      <c r="E22" s="24"/>
      <c r="F22" s="7">
        <f>SUM([1]Ημαθία:Χαλκιδική!F22)</f>
        <v>1</v>
      </c>
      <c r="J22" s="14"/>
    </row>
    <row r="23" spans="1:15" ht="33" customHeight="1">
      <c r="A23" s="11" t="s">
        <v>39</v>
      </c>
      <c r="B23" s="12">
        <f>SUM([1]Ημαθία:Χαλκιδική!B23)</f>
        <v>33</v>
      </c>
      <c r="J23" s="14"/>
    </row>
    <row r="24" spans="1:15" ht="23.25" customHeight="1">
      <c r="A24" s="11" t="s">
        <v>40</v>
      </c>
      <c r="B24" s="12">
        <f>SUM([1]Ημαθία:Χαλκιδική!B24)</f>
        <v>91</v>
      </c>
    </row>
    <row r="25" spans="1:15" ht="31.5">
      <c r="A25" s="11" t="s">
        <v>41</v>
      </c>
      <c r="B25" s="12">
        <f>SUM([1]Ημαθία:Χαλκιδική!B25)</f>
        <v>7</v>
      </c>
    </row>
    <row r="26" spans="1:15" ht="31.5">
      <c r="A26" s="11" t="s">
        <v>42</v>
      </c>
      <c r="B26" s="12">
        <f>SUM([1]Ημαθία:Χαλκιδική!B26)</f>
        <v>30</v>
      </c>
      <c r="L26" s="15"/>
      <c r="M26" s="20"/>
      <c r="N26" s="16"/>
    </row>
    <row r="27" spans="1:15" ht="24" customHeight="1">
      <c r="A27" s="11" t="s">
        <v>43</v>
      </c>
      <c r="B27" s="12">
        <f>SUM([1]Ημαθία:Χαλκιδική!B27)</f>
        <v>167</v>
      </c>
      <c r="L27" s="15"/>
      <c r="M27" s="20"/>
      <c r="N27" s="16"/>
    </row>
    <row r="28" spans="1:15" ht="26.25" customHeight="1" thickBot="1">
      <c r="A28" s="17" t="s">
        <v>27</v>
      </c>
      <c r="B28" s="7">
        <f>SUM(B20:B27)</f>
        <v>443</v>
      </c>
    </row>
    <row r="30" spans="1:15" ht="36.75" customHeight="1"/>
  </sheetData>
  <mergeCells count="24">
    <mergeCell ref="A1:D1"/>
    <mergeCell ref="A4:O4"/>
    <mergeCell ref="A5:A7"/>
    <mergeCell ref="B5:D5"/>
    <mergeCell ref="E5:O5"/>
    <mergeCell ref="B6:B7"/>
    <mergeCell ref="C6:C7"/>
    <mergeCell ref="D6:D7"/>
    <mergeCell ref="E6:E7"/>
    <mergeCell ref="F6:G6"/>
    <mergeCell ref="H6:I6"/>
    <mergeCell ref="J6:M6"/>
    <mergeCell ref="N6:N7"/>
    <mergeCell ref="O6:O7"/>
    <mergeCell ref="D22:E22"/>
    <mergeCell ref="A16:A17"/>
    <mergeCell ref="F17:G17"/>
    <mergeCell ref="H17:I17"/>
    <mergeCell ref="J17:M17"/>
    <mergeCell ref="D19:E19"/>
    <mergeCell ref="H19:I19"/>
    <mergeCell ref="D20:E20"/>
    <mergeCell ref="H20:I20"/>
    <mergeCell ref="D21:E21"/>
  </mergeCells>
  <pageMargins left="0.22" right="0.16" top="0.74803149606299213" bottom="0.31" header="0.31496062992125984" footer="0.16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2024-04-05T10:27:57Z</dcterms:modified>
</cp:coreProperties>
</file>